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e.forde\Desktop\"/>
    </mc:Choice>
  </mc:AlternateContent>
  <bookViews>
    <workbookView xWindow="0" yWindow="0" windowWidth="19065" windowHeight="4185"/>
  </bookViews>
  <sheets>
    <sheet name="FY24" sheetId="1" r:id="rId1"/>
  </sheets>
  <definedNames>
    <definedName name="_xlnm.Print_Area" localSheetId="0">'FY24'!$A$1:$D$116</definedName>
  </definedNames>
  <calcPr calcId="162913"/>
  <extLst>
    <ext uri="GoogleSheetsCustomDataVersion2">
      <go:sheetsCustomData xmlns:go="http://customooxmlschemas.google.com/" r:id="rId5" roundtripDataChecksum="UqGtWTd18tjKatu1w/OvVRELx0n0gg56YrjTmhzwhgE="/>
    </ext>
  </extLst>
</workbook>
</file>

<file path=xl/calcChain.xml><?xml version="1.0" encoding="utf-8"?>
<calcChain xmlns="http://schemas.openxmlformats.org/spreadsheetml/2006/main">
  <c r="C95" i="1" l="1"/>
  <c r="C93" i="1"/>
  <c r="C91" i="1"/>
</calcChain>
</file>

<file path=xl/sharedStrings.xml><?xml version="1.0" encoding="utf-8"?>
<sst xmlns="http://schemas.openxmlformats.org/spreadsheetml/2006/main" count="321" uniqueCount="157">
  <si>
    <t>Capital Improvement Program
Project Forecast</t>
  </si>
  <si>
    <t>School/Facility</t>
  </si>
  <si>
    <t>Description</t>
  </si>
  <si>
    <t>Total Estimated Cost</t>
  </si>
  <si>
    <t>Due Date for Bids/Proposals</t>
  </si>
  <si>
    <t xml:space="preserve">Major and Modernization Projects </t>
  </si>
  <si>
    <t>Cool Spring ES Renovation/ Addition to the Annex</t>
  </si>
  <si>
    <t>Renovation /Additions</t>
  </si>
  <si>
    <t>FY25</t>
  </si>
  <si>
    <t>New Northern Area High School</t>
  </si>
  <si>
    <t>New School</t>
  </si>
  <si>
    <t xml:space="preserve">High Point High School - Replacement </t>
  </si>
  <si>
    <t>Replacement School</t>
  </si>
  <si>
    <t>Districtwide</t>
  </si>
  <si>
    <t>Educational &amp; Facilities Condition Assessments</t>
  </si>
  <si>
    <t>TBD</t>
  </si>
  <si>
    <t>Currently Under Evaluation</t>
  </si>
  <si>
    <t xml:space="preserve">Systemic Replacement </t>
  </si>
  <si>
    <t>H. Winship Wheatley ECC HVAC</t>
  </si>
  <si>
    <t>HVAC Replacement</t>
  </si>
  <si>
    <t>Phyllis E Williams ES</t>
  </si>
  <si>
    <t xml:space="preserve">Aging Schools (ASP) </t>
  </si>
  <si>
    <t>Duval HS</t>
  </si>
  <si>
    <t>Stadium Bleacher Replacement</t>
  </si>
  <si>
    <t>HSFF (AC-HVAC Upgrades)</t>
  </si>
  <si>
    <t>Northwestern HS</t>
  </si>
  <si>
    <t>Boiler Replacement</t>
  </si>
  <si>
    <t>Cesar Chavez ES</t>
  </si>
  <si>
    <t>Capitol Heights ES</t>
  </si>
  <si>
    <t>Chiller Replacement</t>
  </si>
  <si>
    <t>Catherine T Reed ES</t>
  </si>
  <si>
    <t>Deerfield Run ES</t>
  </si>
  <si>
    <t>H B Owens Science Ctr</t>
  </si>
  <si>
    <t>Highland Park ES</t>
  </si>
  <si>
    <t>James Duckworth Regional</t>
  </si>
  <si>
    <t>Chiller &amp; Condenser Replacement</t>
  </si>
  <si>
    <t>Kettering ES</t>
  </si>
  <si>
    <t>Samuel P Massie ES</t>
  </si>
  <si>
    <t>Templeton ES</t>
  </si>
  <si>
    <t>Chiller &amp; Cooling Tower, Controls</t>
  </si>
  <si>
    <t>William Wallace Hall Academy</t>
  </si>
  <si>
    <t xml:space="preserve">ADA Upgrades </t>
  </si>
  <si>
    <t>Edgar A. Poe</t>
  </si>
  <si>
    <t>Elevator/Conveyance System Modernization (PG2862)</t>
  </si>
  <si>
    <t>Lake Arbor ES</t>
  </si>
  <si>
    <t>Elevator/Conveyance System Modernization (PG2498)</t>
  </si>
  <si>
    <t>Stephen Decatur MS</t>
  </si>
  <si>
    <t>Lift Replacement (PG2639)</t>
  </si>
  <si>
    <t>Code Corrections</t>
  </si>
  <si>
    <t>James Ryder Randall ES</t>
  </si>
  <si>
    <t>Fire Alarm System Replacement</t>
  </si>
  <si>
    <t>Croom Vocational HS</t>
  </si>
  <si>
    <t>James F. Dent ES</t>
  </si>
  <si>
    <t>Mt. Rainer ES</t>
  </si>
  <si>
    <t>HVAC Upgrades</t>
  </si>
  <si>
    <t>Benjamin Foulois ES</t>
  </si>
  <si>
    <t>Phase 2 Replace Air Cooled Chiller</t>
  </si>
  <si>
    <t>Francis T. Evans ES</t>
  </si>
  <si>
    <t>Cooling Tower Replacement</t>
  </si>
  <si>
    <t>Stage Renovations</t>
  </si>
  <si>
    <t>Longfield ES</t>
  </si>
  <si>
    <t>Stage Renovation</t>
  </si>
  <si>
    <t>Calverton MS</t>
  </si>
  <si>
    <t>Stage Renovation (Design)</t>
  </si>
  <si>
    <t>Berwyn Heights ES</t>
  </si>
  <si>
    <t>Thomas Johnson MS</t>
  </si>
  <si>
    <t>Benjamin Stoddert MS</t>
  </si>
  <si>
    <t>Kitchen &amp; Food Services Renovation</t>
  </si>
  <si>
    <t>William Paca ES</t>
  </si>
  <si>
    <t>Capital Heights ES</t>
  </si>
  <si>
    <t>Serving Lines Replacement</t>
  </si>
  <si>
    <t>Nicholas Orem MS</t>
  </si>
  <si>
    <t>Parking Lots/Driveways/Play Surfaces</t>
  </si>
  <si>
    <t>Largo HS</t>
  </si>
  <si>
    <t xml:space="preserve">Running Track </t>
  </si>
  <si>
    <t>Magnolia ES</t>
  </si>
  <si>
    <t>Resurfacing All Existing Asphalt Areas</t>
  </si>
  <si>
    <t>Oaklands ES</t>
  </si>
  <si>
    <t>Parking Lot and CR6 Parking Lot, Play Court</t>
  </si>
  <si>
    <t>Parkdale HS</t>
  </si>
  <si>
    <t>Dwight D. Eisenhower MS</t>
  </si>
  <si>
    <t>Forestville Bus Lot</t>
  </si>
  <si>
    <t>Cooper Lane ES</t>
  </si>
  <si>
    <t xml:space="preserve">Resurfacing All Existing Asphalt Areas </t>
  </si>
  <si>
    <t>Roof Replacements</t>
  </si>
  <si>
    <t>Bladensburg ES</t>
  </si>
  <si>
    <t>Roofing Replacement</t>
  </si>
  <si>
    <t>Greenbelt ES</t>
  </si>
  <si>
    <t>Roofing Replacement- partial 51,237 SF</t>
  </si>
  <si>
    <t>Sasscer Admin Building</t>
  </si>
  <si>
    <t>Potomac HS</t>
  </si>
  <si>
    <t>Roofing Replacement- Auxiliary Gym</t>
  </si>
  <si>
    <t>Bowie HS</t>
  </si>
  <si>
    <t>Roofing Replacement- Auditorium</t>
  </si>
  <si>
    <t>Lewisdale ES (HSFF)</t>
  </si>
  <si>
    <t>Full Roof</t>
  </si>
  <si>
    <t>Carol Highlands ES (HSFF)</t>
  </si>
  <si>
    <t>Partial Roof</t>
  </si>
  <si>
    <t>Princeton ES (HSFF)</t>
  </si>
  <si>
    <t>John Hanson Mont (HSFF)</t>
  </si>
  <si>
    <t>Oxon Hill MS (HSFF)</t>
  </si>
  <si>
    <t>William Paca ES (HSFF)</t>
  </si>
  <si>
    <t>Columbia Park ES (HSFF)</t>
  </si>
  <si>
    <t>Forest Heights ES (HSFF)</t>
  </si>
  <si>
    <t>Woodridge ES (HSFF)</t>
  </si>
  <si>
    <t>Phyllis E Williams ES (HSFF)</t>
  </si>
  <si>
    <t>Building Services
Project Forecast FY25</t>
  </si>
  <si>
    <t>Building Services</t>
  </si>
  <si>
    <t>Third Party Qualified Elevator Inspection Services for Conveyance Systems</t>
  </si>
  <si>
    <t>Furnish and Deliver Safety Glass, Window and Sheet Glass</t>
  </si>
  <si>
    <t>Furnish and Deliver Topsoil, Fill Dirt, Baseball Infield Mix, Mulch and Various Aggregates</t>
  </si>
  <si>
    <t>Asbestos Abatement and Related Services</t>
  </si>
  <si>
    <t>Chilling and Cooling Tower Maint/Repair</t>
  </si>
  <si>
    <t xml:space="preserve">"On Call" Snow Removal at Various School Locations   </t>
  </si>
  <si>
    <t>To Be Determined</t>
  </si>
  <si>
    <t>Spring 2025</t>
  </si>
  <si>
    <t>Miscellaneous Electrial Supplies</t>
  </si>
  <si>
    <t>Materials</t>
  </si>
  <si>
    <t>Fall 2025</t>
  </si>
  <si>
    <t>Custodial Servivce Materials</t>
  </si>
  <si>
    <t>Elevator Preventive Maintenance, State Safety Inspections, Callback Services, and Repairs</t>
  </si>
  <si>
    <t>Installation/Maintenance/Repairs</t>
  </si>
  <si>
    <t>Roofing Inspection, Repairs and Installation</t>
  </si>
  <si>
    <t>Furnish and Deliver Miscellaneous Steel and Aluminum</t>
  </si>
  <si>
    <t xml:space="preserve">Furnish and Deliver Grounds Keeping and Carpentry Tools </t>
  </si>
  <si>
    <t>Total Estimated Annual Cost</t>
  </si>
  <si>
    <t>Special Education</t>
  </si>
  <si>
    <t>Teletherapy Speech and Language</t>
  </si>
  <si>
    <t>Purchasing Office</t>
  </si>
  <si>
    <t>Coach Bus Services for Student Field Trips and After School Activities</t>
  </si>
  <si>
    <t>Physical Education</t>
  </si>
  <si>
    <t>Athletic and Physical Education Equipment and Supplies</t>
  </si>
  <si>
    <t>School Health Office</t>
  </si>
  <si>
    <t>Private Duty Nursing Services</t>
  </si>
  <si>
    <t>Ongoing</t>
  </si>
  <si>
    <t>Bottled Water</t>
  </si>
  <si>
    <t>Benefits Office</t>
  </si>
  <si>
    <t>Third Party Administrative Services</t>
  </si>
  <si>
    <t>Community Schools</t>
  </si>
  <si>
    <t>Tutoring Services</t>
  </si>
  <si>
    <t>RFP PUR-25-061 Enrichment Opportunities</t>
  </si>
  <si>
    <t>Title I Department</t>
  </si>
  <si>
    <t>Title I Instructional Services for Private School Students</t>
  </si>
  <si>
    <t>IFB PUR-051-17 - Furnish and Deliver Miscellaneous Electronic Components</t>
  </si>
  <si>
    <t>IFB PUR-067-14 - Furnishing and Delivering Electrical Materials</t>
  </si>
  <si>
    <t xml:space="preserve">IFB PUR-25-068 Doors and Cabinets Hardware Supplies </t>
  </si>
  <si>
    <t xml:space="preserve">IFB PUR25-070 Locks and Related Accessories </t>
  </si>
  <si>
    <t>General Banking Services</t>
  </si>
  <si>
    <t>Food Insecurity</t>
  </si>
  <si>
    <t>Health Clinics</t>
  </si>
  <si>
    <t>Procurement Services Project Forecast FY 2025</t>
  </si>
  <si>
    <t>Prince George's County Public Schools</t>
  </si>
  <si>
    <t>13300 Old Marlboro Road, Room 20</t>
  </si>
  <si>
    <t>Upper Marlboro, MD  20772</t>
  </si>
  <si>
    <t>Tel:  301.952.6560</t>
  </si>
  <si>
    <t>PGCPS Purchasing Website:  https://www.pgcps.org/offices/purchasing</t>
  </si>
  <si>
    <t>Major and Modernization Projects (Kitchen and Food Services)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</si>
</sst>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"/>
    <numFmt numFmtId="165" formatCode="&quot;$&quot;#,##0"/>
  </numFmts>
  <fonts count="16">
    <font>
      <sz val="11"/>
      <color rgb="FF000000"/>
      <name val="Calibri"/>
      <scheme val="minor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rgb="FF000000"/>
      <name val="Calibri"/>
    </font>
    <font>
      <b/>
      <sz val="11"/>
      <color rgb="FF222222"/>
      <name val="Times New Roman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1F1F1F"/>
      <name val="Times New Roman"/>
    </font>
    <font>
      <b/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1"/>
      <color theme="1"/>
      <name val="Times New Roman"/>
      <family val="1"/>
    </font>
    <font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5" borderId="1" xfId="0" applyFont="1" applyFill="1" applyBorder="1"/>
    <xf numFmtId="0" fontId="7" fillId="5" borderId="1" xfId="0" applyFont="1" applyFill="1" applyBorder="1"/>
    <xf numFmtId="0" fontId="8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1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10" fillId="0" borderId="1" xfId="0" applyFont="1" applyBorder="1" applyAlignment="1"/>
    <xf numFmtId="0" fontId="0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5" fontId="4" fillId="0" borderId="2" xfId="0" applyNumberFormat="1" applyFont="1" applyBorder="1" applyAlignment="1">
      <alignment horizontal="right"/>
    </xf>
    <xf numFmtId="0" fontId="4" fillId="4" borderId="2" xfId="0" applyFont="1" applyFill="1" applyBorder="1" applyAlignment="1">
      <alignment horizontal="center" wrapText="1"/>
    </xf>
    <xf numFmtId="0" fontId="3" fillId="0" borderId="2" xfId="0" applyFont="1" applyBorder="1"/>
    <xf numFmtId="5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 readingOrder="1"/>
    </xf>
    <xf numFmtId="0" fontId="3" fillId="0" borderId="2" xfId="0" applyFont="1" applyBorder="1" applyAlignment="1">
      <alignment horizontal="center" wrapText="1" readingOrder="1"/>
    </xf>
    <xf numFmtId="5" fontId="4" fillId="0" borderId="2" xfId="0" applyNumberFormat="1" applyFont="1" applyBorder="1" applyAlignment="1">
      <alignment horizontal="right" readingOrder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wrapText="1"/>
    </xf>
    <xf numFmtId="5" fontId="4" fillId="4" borderId="2" xfId="0" applyNumberFormat="1" applyFont="1" applyFill="1" applyBorder="1" applyAlignment="1">
      <alignment horizontal="right"/>
    </xf>
    <xf numFmtId="0" fontId="6" fillId="4" borderId="2" xfId="0" applyFont="1" applyFill="1" applyBorder="1"/>
    <xf numFmtId="0" fontId="4" fillId="4" borderId="2" xfId="0" applyFont="1" applyFill="1" applyBorder="1" applyAlignment="1">
      <alignment wrapText="1"/>
    </xf>
    <xf numFmtId="5" fontId="3" fillId="4" borderId="2" xfId="0" applyNumberFormat="1" applyFont="1" applyFill="1" applyBorder="1"/>
    <xf numFmtId="5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left" wrapText="1"/>
    </xf>
    <xf numFmtId="5" fontId="3" fillId="4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/>
    </xf>
    <xf numFmtId="165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 wrapText="1"/>
    </xf>
    <xf numFmtId="0" fontId="3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5" fontId="3" fillId="4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/>
    </xf>
    <xf numFmtId="165" fontId="4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165" fontId="3" fillId="3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3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1</xdr:row>
      <xdr:rowOff>127000</xdr:rowOff>
    </xdr:from>
    <xdr:to>
      <xdr:col>0</xdr:col>
      <xdr:colOff>1892300</xdr:colOff>
      <xdr:row>4</xdr:row>
      <xdr:rowOff>171450</xdr:rowOff>
    </xdr:to>
    <xdr:pic>
      <xdr:nvPicPr>
        <xdr:cNvPr id="2" name="Google Shape;690;p13" descr="Image result for prince george's county public schools logo"/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82550" y="317500"/>
          <a:ext cx="1809750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3"/>
  <sheetViews>
    <sheetView showGridLines="0" tabSelected="1" topLeftCell="A7" workbookViewId="0">
      <selection activeCell="B100" sqref="B100"/>
    </sheetView>
  </sheetViews>
  <sheetFormatPr defaultColWidth="14.42578125" defaultRowHeight="15" customHeight="1"/>
  <cols>
    <col min="1" max="1" width="32.42578125" customWidth="1"/>
    <col min="2" max="2" width="52.140625" customWidth="1"/>
    <col min="3" max="4" width="18.7109375" customWidth="1"/>
    <col min="5" max="13" width="8.7109375" customWidth="1"/>
  </cols>
  <sheetData>
    <row r="1" spans="1:13" ht="15" customHeight="1">
      <c r="A1" s="64"/>
    </row>
    <row r="2" spans="1:13" ht="18" customHeight="1">
      <c r="A2" s="64"/>
      <c r="B2" s="13" t="s">
        <v>151</v>
      </c>
      <c r="C2" s="12"/>
    </row>
    <row r="3" spans="1:13" ht="18" customHeight="1">
      <c r="A3" s="64"/>
      <c r="B3" s="13" t="s">
        <v>152</v>
      </c>
    </row>
    <row r="4" spans="1:13" ht="18" customHeight="1">
      <c r="A4" s="64"/>
      <c r="B4" s="13" t="s">
        <v>153</v>
      </c>
    </row>
    <row r="5" spans="1:13" ht="18" customHeight="1">
      <c r="A5" s="64"/>
      <c r="B5" s="13" t="s">
        <v>154</v>
      </c>
    </row>
    <row r="6" spans="1:13" ht="18" customHeight="1">
      <c r="A6" s="64"/>
      <c r="B6" s="13" t="s">
        <v>155</v>
      </c>
    </row>
    <row r="7" spans="1:13" ht="14.1" customHeight="1">
      <c r="A7" s="11"/>
      <c r="B7" s="14"/>
      <c r="C7" s="15"/>
      <c r="D7" s="15"/>
    </row>
    <row r="8" spans="1:13" ht="45" customHeight="1">
      <c r="A8" s="68" t="s">
        <v>0</v>
      </c>
      <c r="B8" s="69"/>
      <c r="C8" s="69"/>
      <c r="D8" s="69"/>
      <c r="E8" s="1"/>
      <c r="F8" s="1"/>
      <c r="G8" s="1"/>
      <c r="H8" s="1"/>
      <c r="I8" s="1"/>
      <c r="J8" s="1"/>
      <c r="K8" s="1"/>
      <c r="L8" s="1"/>
      <c r="M8" s="1"/>
    </row>
    <row r="9" spans="1:13" ht="29.25" customHeight="1">
      <c r="A9" s="16" t="s">
        <v>1</v>
      </c>
      <c r="B9" s="16" t="s">
        <v>2</v>
      </c>
      <c r="C9" s="17" t="s">
        <v>3</v>
      </c>
      <c r="D9" s="18" t="s">
        <v>4</v>
      </c>
      <c r="E9" s="2"/>
      <c r="F9" s="2"/>
      <c r="G9" s="2"/>
      <c r="H9" s="2"/>
      <c r="I9" s="2"/>
      <c r="J9" s="2"/>
      <c r="K9" s="2"/>
      <c r="L9" s="2"/>
      <c r="M9" s="2"/>
    </row>
    <row r="10" spans="1:13" ht="29.25" customHeight="1">
      <c r="A10" s="72" t="s">
        <v>5</v>
      </c>
      <c r="B10" s="62"/>
      <c r="C10" s="62"/>
      <c r="D10" s="62"/>
      <c r="E10" s="1"/>
      <c r="F10" s="1"/>
      <c r="G10" s="1"/>
      <c r="H10" s="1"/>
      <c r="I10" s="1"/>
      <c r="J10" s="1"/>
      <c r="K10" s="1"/>
      <c r="L10" s="1"/>
      <c r="M10" s="1"/>
    </row>
    <row r="11" spans="1:13" ht="45" customHeight="1">
      <c r="A11" s="19" t="s">
        <v>6</v>
      </c>
      <c r="B11" s="20" t="s">
        <v>7</v>
      </c>
      <c r="C11" s="21">
        <v>85221055</v>
      </c>
      <c r="D11" s="22" t="s">
        <v>8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21" customHeight="1">
      <c r="A12" s="23" t="s">
        <v>9</v>
      </c>
      <c r="B12" s="20" t="s">
        <v>10</v>
      </c>
      <c r="C12" s="24">
        <v>209089000</v>
      </c>
      <c r="D12" s="22" t="s">
        <v>8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30" customHeight="1">
      <c r="A13" s="19" t="s">
        <v>11</v>
      </c>
      <c r="B13" s="22" t="s">
        <v>12</v>
      </c>
      <c r="C13" s="24">
        <v>253752000</v>
      </c>
      <c r="D13" s="22" t="s">
        <v>8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ht="30" customHeight="1">
      <c r="A14" s="19" t="s">
        <v>13</v>
      </c>
      <c r="B14" s="22" t="s">
        <v>14</v>
      </c>
      <c r="C14" s="24" t="s">
        <v>15</v>
      </c>
      <c r="D14" s="22" t="s">
        <v>16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22.5" customHeight="1">
      <c r="A15" s="72" t="s">
        <v>17</v>
      </c>
      <c r="B15" s="62"/>
      <c r="C15" s="62"/>
      <c r="D15" s="62"/>
      <c r="E15" s="1"/>
      <c r="F15" s="1"/>
      <c r="G15" s="1"/>
      <c r="H15" s="1"/>
      <c r="I15" s="1"/>
      <c r="J15" s="1"/>
      <c r="K15" s="1"/>
      <c r="L15" s="1"/>
      <c r="M15" s="1"/>
    </row>
    <row r="16" spans="1:13" ht="15.75" customHeight="1">
      <c r="A16" s="25" t="s">
        <v>18</v>
      </c>
      <c r="B16" s="26" t="s">
        <v>19</v>
      </c>
      <c r="C16" s="27">
        <v>14000000</v>
      </c>
      <c r="D16" s="22" t="s">
        <v>8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5.75" customHeight="1">
      <c r="A17" s="25" t="s">
        <v>20</v>
      </c>
      <c r="B17" s="26" t="s">
        <v>19</v>
      </c>
      <c r="C17" s="27">
        <v>9000000</v>
      </c>
      <c r="D17" s="22" t="s">
        <v>8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61" t="s">
        <v>21</v>
      </c>
      <c r="B18" s="62"/>
      <c r="C18" s="62"/>
      <c r="D18" s="62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customHeight="1">
      <c r="A19" s="28" t="s">
        <v>22</v>
      </c>
      <c r="B19" s="29" t="s">
        <v>23</v>
      </c>
      <c r="C19" s="30">
        <v>1000000</v>
      </c>
      <c r="D19" s="22" t="s">
        <v>8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63" t="s">
        <v>24</v>
      </c>
      <c r="B20" s="62"/>
      <c r="C20" s="62"/>
      <c r="D20" s="62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customHeight="1">
      <c r="A21" s="31" t="s">
        <v>25</v>
      </c>
      <c r="B21" s="22" t="s">
        <v>26</v>
      </c>
      <c r="C21" s="24">
        <v>780000</v>
      </c>
      <c r="D21" s="22" t="s">
        <v>8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5.75" customHeight="1">
      <c r="A22" s="31" t="s">
        <v>27</v>
      </c>
      <c r="B22" s="22" t="s">
        <v>26</v>
      </c>
      <c r="C22" s="24">
        <v>250000</v>
      </c>
      <c r="D22" s="22" t="s">
        <v>8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5.75" customHeight="1">
      <c r="A23" s="31" t="s">
        <v>28</v>
      </c>
      <c r="B23" s="22" t="s">
        <v>29</v>
      </c>
      <c r="C23" s="24">
        <v>250000</v>
      </c>
      <c r="D23" s="22" t="s">
        <v>8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5.75" customHeight="1">
      <c r="A24" s="31" t="s">
        <v>30</v>
      </c>
      <c r="B24" s="22" t="s">
        <v>29</v>
      </c>
      <c r="C24" s="24">
        <v>400000</v>
      </c>
      <c r="D24" s="22" t="s">
        <v>8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5.75" customHeight="1">
      <c r="A25" s="31" t="s">
        <v>31</v>
      </c>
      <c r="B25" s="22" t="s">
        <v>29</v>
      </c>
      <c r="C25" s="24">
        <v>300000</v>
      </c>
      <c r="D25" s="22" t="s">
        <v>8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5.75" customHeight="1">
      <c r="A26" s="31" t="s">
        <v>32</v>
      </c>
      <c r="B26" s="22" t="s">
        <v>29</v>
      </c>
      <c r="C26" s="24">
        <v>275000</v>
      </c>
      <c r="D26" s="22" t="s">
        <v>8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5.75" customHeight="1">
      <c r="A27" s="31" t="s">
        <v>33</v>
      </c>
      <c r="B27" s="22" t="s">
        <v>29</v>
      </c>
      <c r="C27" s="24">
        <v>275000</v>
      </c>
      <c r="D27" s="22" t="s">
        <v>8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15.75" customHeight="1">
      <c r="A28" s="31" t="s">
        <v>34</v>
      </c>
      <c r="B28" s="22" t="s">
        <v>35</v>
      </c>
      <c r="C28" s="24">
        <v>375000</v>
      </c>
      <c r="D28" s="22" t="s">
        <v>8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31" t="s">
        <v>36</v>
      </c>
      <c r="B29" s="22" t="s">
        <v>29</v>
      </c>
      <c r="C29" s="24">
        <v>400000</v>
      </c>
      <c r="D29" s="22" t="s">
        <v>8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15.75" customHeight="1">
      <c r="A30" s="31" t="s">
        <v>37</v>
      </c>
      <c r="B30" s="22" t="s">
        <v>29</v>
      </c>
      <c r="C30" s="24">
        <v>865000</v>
      </c>
      <c r="D30" s="22" t="s">
        <v>8</v>
      </c>
      <c r="E30" s="1"/>
      <c r="F30" s="1"/>
      <c r="G30" s="1"/>
      <c r="H30" s="1"/>
      <c r="I30" s="1"/>
      <c r="J30" s="1"/>
      <c r="K30" s="1"/>
      <c r="L30" s="1"/>
      <c r="M30" s="1"/>
    </row>
    <row r="31" spans="1:13" ht="15.75" customHeight="1">
      <c r="A31" s="31" t="s">
        <v>38</v>
      </c>
      <c r="B31" s="22" t="s">
        <v>39</v>
      </c>
      <c r="C31" s="24">
        <v>375000</v>
      </c>
      <c r="D31" s="22" t="s">
        <v>8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15.75" customHeight="1">
      <c r="A32" s="31" t="s">
        <v>40</v>
      </c>
      <c r="B32" s="22" t="s">
        <v>29</v>
      </c>
      <c r="C32" s="24">
        <v>350000</v>
      </c>
      <c r="D32" s="22" t="s">
        <v>8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ht="15.75" customHeight="1">
      <c r="A33" s="61" t="s">
        <v>41</v>
      </c>
      <c r="B33" s="62"/>
      <c r="C33" s="62"/>
      <c r="D33" s="62"/>
      <c r="E33" s="1"/>
      <c r="F33" s="1"/>
      <c r="G33" s="1"/>
      <c r="H33" s="1"/>
      <c r="I33" s="1"/>
      <c r="J33" s="1"/>
      <c r="K33" s="1"/>
      <c r="L33" s="1"/>
      <c r="M33" s="1"/>
    </row>
    <row r="34" spans="1:13" ht="30" customHeight="1">
      <c r="A34" s="31" t="s">
        <v>42</v>
      </c>
      <c r="B34" s="22" t="s">
        <v>43</v>
      </c>
      <c r="C34" s="24">
        <v>450000</v>
      </c>
      <c r="D34" s="22" t="s">
        <v>8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 ht="30" customHeight="1">
      <c r="A35" s="31" t="s">
        <v>44</v>
      </c>
      <c r="B35" s="22" t="s">
        <v>45</v>
      </c>
      <c r="C35" s="24">
        <v>450000</v>
      </c>
      <c r="D35" s="22" t="s">
        <v>8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30" customHeight="1">
      <c r="A36" s="31" t="s">
        <v>46</v>
      </c>
      <c r="B36" s="22" t="s">
        <v>47</v>
      </c>
      <c r="C36" s="24">
        <v>100000</v>
      </c>
      <c r="D36" s="22" t="s">
        <v>8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>
      <c r="A37" s="61" t="s">
        <v>48</v>
      </c>
      <c r="B37" s="62"/>
      <c r="C37" s="62"/>
      <c r="D37" s="62"/>
      <c r="E37" s="1"/>
      <c r="F37" s="1"/>
      <c r="G37" s="1"/>
      <c r="H37" s="1"/>
      <c r="I37" s="1"/>
      <c r="J37" s="1"/>
      <c r="K37" s="1"/>
      <c r="L37" s="1"/>
      <c r="M37" s="1"/>
    </row>
    <row r="38" spans="1:13" ht="15.75" customHeight="1">
      <c r="A38" s="32" t="s">
        <v>49</v>
      </c>
      <c r="B38" s="22" t="s">
        <v>50</v>
      </c>
      <c r="C38" s="30">
        <v>200000</v>
      </c>
      <c r="D38" s="22" t="s">
        <v>8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ht="15.75" customHeight="1">
      <c r="A39" s="32" t="s">
        <v>51</v>
      </c>
      <c r="B39" s="22" t="s">
        <v>50</v>
      </c>
      <c r="C39" s="33">
        <v>250000</v>
      </c>
      <c r="D39" s="22" t="s">
        <v>8</v>
      </c>
      <c r="E39" s="1"/>
      <c r="F39" s="1"/>
      <c r="G39" s="1"/>
      <c r="H39" s="1"/>
      <c r="I39" s="1"/>
      <c r="J39" s="1"/>
      <c r="K39" s="1"/>
      <c r="L39" s="1"/>
      <c r="M39" s="1"/>
    </row>
    <row r="40" spans="1:13" ht="15.75" customHeight="1">
      <c r="A40" s="32" t="s">
        <v>52</v>
      </c>
      <c r="B40" s="22" t="s">
        <v>50</v>
      </c>
      <c r="C40" s="33">
        <v>200000</v>
      </c>
      <c r="D40" s="22" t="s">
        <v>8</v>
      </c>
      <c r="E40" s="1"/>
      <c r="F40" s="1"/>
      <c r="G40" s="1"/>
      <c r="H40" s="1"/>
      <c r="I40" s="1"/>
      <c r="J40" s="1"/>
      <c r="K40" s="1"/>
      <c r="L40" s="1"/>
      <c r="M40" s="1"/>
    </row>
    <row r="41" spans="1:13" ht="15.75" customHeight="1">
      <c r="A41" s="32" t="s">
        <v>53</v>
      </c>
      <c r="B41" s="22" t="s">
        <v>50</v>
      </c>
      <c r="C41" s="33">
        <v>200000</v>
      </c>
      <c r="D41" s="22" t="s">
        <v>8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 ht="15.75" customHeight="1">
      <c r="A42" s="67" t="s">
        <v>54</v>
      </c>
      <c r="B42" s="62"/>
      <c r="C42" s="62"/>
      <c r="D42" s="62"/>
      <c r="E42" s="1"/>
      <c r="F42" s="1"/>
      <c r="G42" s="1"/>
      <c r="H42" s="1"/>
      <c r="I42" s="1"/>
      <c r="J42" s="1"/>
      <c r="K42" s="1"/>
      <c r="L42" s="1"/>
      <c r="M42" s="1"/>
    </row>
    <row r="43" spans="1:13" ht="15.75" customHeight="1">
      <c r="A43" s="31" t="s">
        <v>55</v>
      </c>
      <c r="B43" s="22" t="s">
        <v>56</v>
      </c>
      <c r="C43" s="34">
        <v>405000</v>
      </c>
      <c r="D43" s="22" t="s">
        <v>8</v>
      </c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>
      <c r="A44" s="31" t="s">
        <v>57</v>
      </c>
      <c r="B44" s="22" t="s">
        <v>58</v>
      </c>
      <c r="C44" s="34">
        <v>1000000</v>
      </c>
      <c r="D44" s="22" t="s">
        <v>8</v>
      </c>
      <c r="E44" s="1"/>
      <c r="F44" s="1"/>
      <c r="G44" s="1"/>
      <c r="H44" s="1"/>
      <c r="I44" s="1"/>
      <c r="J44" s="1"/>
      <c r="K44" s="1"/>
      <c r="L44" s="1"/>
      <c r="M44" s="1"/>
    </row>
    <row r="45" spans="1:13" ht="15.75" customHeight="1">
      <c r="A45" s="61" t="s">
        <v>59</v>
      </c>
      <c r="B45" s="62"/>
      <c r="C45" s="62"/>
      <c r="D45" s="62"/>
      <c r="E45" s="1"/>
      <c r="F45" s="1"/>
      <c r="G45" s="1"/>
      <c r="H45" s="1"/>
      <c r="I45" s="1"/>
      <c r="J45" s="1"/>
      <c r="K45" s="1"/>
      <c r="L45" s="1"/>
      <c r="M45" s="1"/>
    </row>
    <row r="46" spans="1:13" ht="15.75" customHeight="1">
      <c r="A46" s="35" t="s">
        <v>60</v>
      </c>
      <c r="B46" s="36" t="s">
        <v>61</v>
      </c>
      <c r="C46" s="24">
        <v>6000000</v>
      </c>
      <c r="D46" s="36" t="s">
        <v>15</v>
      </c>
      <c r="E46" s="1"/>
      <c r="F46" s="1"/>
      <c r="G46" s="1"/>
      <c r="H46" s="1"/>
      <c r="I46" s="1"/>
      <c r="J46" s="1"/>
      <c r="K46" s="1"/>
      <c r="L46" s="1"/>
      <c r="M46" s="1"/>
    </row>
    <row r="47" spans="1:13" ht="15.75" customHeight="1">
      <c r="A47" s="35" t="s">
        <v>62</v>
      </c>
      <c r="B47" s="36" t="s">
        <v>63</v>
      </c>
      <c r="C47" s="30">
        <v>1000000</v>
      </c>
      <c r="D47" s="36" t="s">
        <v>15</v>
      </c>
      <c r="E47" s="1"/>
      <c r="F47" s="1"/>
      <c r="G47" s="1"/>
      <c r="H47" s="1"/>
      <c r="I47" s="1"/>
      <c r="J47" s="1"/>
      <c r="K47" s="1"/>
      <c r="L47" s="1"/>
      <c r="M47" s="1"/>
    </row>
    <row r="48" spans="1:13" ht="15.75" customHeight="1">
      <c r="A48" s="37" t="s">
        <v>64</v>
      </c>
      <c r="B48" s="36" t="s">
        <v>63</v>
      </c>
      <c r="C48" s="38">
        <v>500000</v>
      </c>
      <c r="D48" s="36" t="s">
        <v>15</v>
      </c>
      <c r="E48" s="1"/>
      <c r="F48" s="1"/>
      <c r="G48" s="1"/>
      <c r="H48" s="1"/>
      <c r="I48" s="1"/>
      <c r="J48" s="1"/>
      <c r="K48" s="1"/>
      <c r="L48" s="1"/>
      <c r="M48" s="1"/>
    </row>
    <row r="49" spans="1:25" ht="15.75" customHeight="1">
      <c r="A49" s="37" t="s">
        <v>65</v>
      </c>
      <c r="B49" s="36" t="s">
        <v>63</v>
      </c>
      <c r="C49" s="38">
        <v>750000</v>
      </c>
      <c r="D49" s="36" t="s">
        <v>15</v>
      </c>
      <c r="E49" s="1"/>
      <c r="F49" s="1"/>
      <c r="G49" s="1"/>
      <c r="H49" s="1"/>
      <c r="I49" s="1"/>
      <c r="J49" s="1"/>
      <c r="K49" s="1"/>
      <c r="L49" s="1"/>
      <c r="M49" s="1"/>
    </row>
    <row r="50" spans="1:25" ht="45" customHeight="1">
      <c r="A50" s="68" t="s">
        <v>0</v>
      </c>
      <c r="B50" s="69"/>
      <c r="C50" s="69"/>
      <c r="D50" s="69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9.25" customHeight="1">
      <c r="A51" s="16" t="s">
        <v>1</v>
      </c>
      <c r="B51" s="16" t="s">
        <v>2</v>
      </c>
      <c r="C51" s="17" t="s">
        <v>3</v>
      </c>
      <c r="D51" s="18" t="s">
        <v>4</v>
      </c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" customHeight="1">
      <c r="A52" s="70" t="s">
        <v>156</v>
      </c>
      <c r="B52" s="62"/>
      <c r="C52" s="62"/>
      <c r="D52" s="62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" customHeight="1">
      <c r="A53" s="31" t="s">
        <v>66</v>
      </c>
      <c r="B53" s="22" t="s">
        <v>67</v>
      </c>
      <c r="C53" s="38">
        <v>800000</v>
      </c>
      <c r="D53" s="22" t="s">
        <v>8</v>
      </c>
      <c r="E53" s="1"/>
      <c r="F53" s="1"/>
      <c r="G53" s="1"/>
      <c r="H53" s="1"/>
      <c r="I53" s="1"/>
      <c r="J53" s="1"/>
      <c r="K53" s="1"/>
      <c r="L53" s="1"/>
      <c r="M53" s="1"/>
    </row>
    <row r="54" spans="1:25" ht="15" customHeight="1">
      <c r="A54" s="31" t="s">
        <v>68</v>
      </c>
      <c r="B54" s="22" t="s">
        <v>67</v>
      </c>
      <c r="C54" s="38">
        <v>800000</v>
      </c>
      <c r="D54" s="22" t="s">
        <v>8</v>
      </c>
      <c r="E54" s="1"/>
      <c r="F54" s="1"/>
      <c r="G54" s="1"/>
      <c r="H54" s="1"/>
      <c r="I54" s="1"/>
      <c r="J54" s="1"/>
      <c r="K54" s="1"/>
      <c r="L54" s="1"/>
      <c r="M54" s="1"/>
    </row>
    <row r="55" spans="1:25" ht="15" customHeight="1">
      <c r="A55" s="31" t="s">
        <v>69</v>
      </c>
      <c r="B55" s="22" t="s">
        <v>67</v>
      </c>
      <c r="C55" s="38">
        <v>400000</v>
      </c>
      <c r="D55" s="22" t="s">
        <v>8</v>
      </c>
      <c r="E55" s="1"/>
      <c r="F55" s="1"/>
      <c r="G55" s="1"/>
      <c r="H55" s="1"/>
      <c r="I55" s="1"/>
      <c r="J55" s="1"/>
      <c r="K55" s="1"/>
      <c r="L55" s="1"/>
      <c r="M55" s="1"/>
    </row>
    <row r="56" spans="1:25" ht="15" customHeight="1">
      <c r="A56" s="39"/>
      <c r="B56" s="40" t="s">
        <v>70</v>
      </c>
      <c r="C56" s="38">
        <v>350000</v>
      </c>
      <c r="D56" s="40" t="s">
        <v>8</v>
      </c>
      <c r="E56" s="4"/>
      <c r="F56" s="4"/>
      <c r="G56" s="4"/>
      <c r="H56" s="4"/>
      <c r="I56" s="4"/>
      <c r="J56" s="4"/>
      <c r="K56" s="4"/>
      <c r="L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" customHeight="1">
      <c r="A57" s="19" t="s">
        <v>71</v>
      </c>
      <c r="B57" s="22" t="s">
        <v>70</v>
      </c>
      <c r="C57" s="38">
        <v>800000</v>
      </c>
      <c r="D57" s="22" t="s">
        <v>8</v>
      </c>
      <c r="E57" s="1"/>
      <c r="F57" s="1"/>
      <c r="G57" s="1"/>
      <c r="H57" s="1"/>
      <c r="I57" s="1"/>
      <c r="J57" s="1"/>
      <c r="K57" s="1"/>
      <c r="L57" s="1"/>
      <c r="M57" s="1"/>
    </row>
    <row r="58" spans="1:25" ht="15" customHeight="1">
      <c r="A58" s="61" t="s">
        <v>72</v>
      </c>
      <c r="B58" s="62"/>
      <c r="C58" s="62"/>
      <c r="D58" s="62"/>
      <c r="E58" s="1"/>
      <c r="F58" s="1"/>
      <c r="G58" s="1"/>
      <c r="H58" s="1"/>
      <c r="I58" s="1"/>
      <c r="J58" s="1"/>
      <c r="K58" s="1"/>
      <c r="L58" s="1"/>
      <c r="M58" s="1"/>
    </row>
    <row r="59" spans="1:25" ht="15" customHeight="1">
      <c r="A59" s="28" t="s">
        <v>73</v>
      </c>
      <c r="B59" s="29" t="s">
        <v>74</v>
      </c>
      <c r="C59" s="38">
        <v>240000</v>
      </c>
      <c r="D59" s="22" t="s">
        <v>8</v>
      </c>
      <c r="E59" s="1"/>
      <c r="F59" s="1"/>
      <c r="G59" s="1"/>
      <c r="H59" s="1"/>
      <c r="I59" s="1"/>
      <c r="J59" s="1"/>
      <c r="K59" s="1"/>
      <c r="L59" s="1"/>
      <c r="M59" s="1"/>
    </row>
    <row r="60" spans="1:25" ht="15" customHeight="1">
      <c r="A60" s="28" t="s">
        <v>75</v>
      </c>
      <c r="B60" s="29" t="s">
        <v>76</v>
      </c>
      <c r="C60" s="38">
        <v>150000</v>
      </c>
      <c r="D60" s="22" t="s">
        <v>8</v>
      </c>
      <c r="E60" s="1"/>
      <c r="F60" s="1"/>
      <c r="G60" s="1"/>
      <c r="H60" s="1"/>
      <c r="I60" s="1"/>
      <c r="J60" s="1"/>
      <c r="K60" s="1"/>
      <c r="L60" s="1"/>
      <c r="M60" s="1"/>
    </row>
    <row r="61" spans="1:25" ht="15" customHeight="1">
      <c r="A61" s="28" t="s">
        <v>77</v>
      </c>
      <c r="B61" s="29" t="s">
        <v>78</v>
      </c>
      <c r="C61" s="38">
        <v>120000</v>
      </c>
      <c r="D61" s="22" t="s">
        <v>8</v>
      </c>
      <c r="E61" s="1"/>
      <c r="F61" s="1"/>
      <c r="G61" s="1"/>
      <c r="H61" s="1"/>
      <c r="I61" s="1"/>
      <c r="J61" s="1"/>
      <c r="K61" s="1"/>
      <c r="L61" s="1"/>
      <c r="M61" s="1"/>
    </row>
    <row r="62" spans="1:25" ht="15" customHeight="1">
      <c r="A62" s="28" t="s">
        <v>79</v>
      </c>
      <c r="B62" s="29" t="s">
        <v>76</v>
      </c>
      <c r="C62" s="38">
        <v>270000</v>
      </c>
      <c r="D62" s="22" t="s">
        <v>8</v>
      </c>
      <c r="E62" s="1"/>
      <c r="F62" s="1"/>
      <c r="G62" s="1"/>
      <c r="H62" s="1"/>
      <c r="I62" s="1"/>
      <c r="J62" s="1"/>
      <c r="K62" s="1"/>
      <c r="L62" s="1"/>
      <c r="M62" s="1"/>
    </row>
    <row r="63" spans="1:25" ht="15" customHeight="1">
      <c r="A63" s="28" t="s">
        <v>80</v>
      </c>
      <c r="B63" s="29" t="s">
        <v>76</v>
      </c>
      <c r="C63" s="38">
        <v>250000</v>
      </c>
      <c r="D63" s="22" t="s">
        <v>8</v>
      </c>
      <c r="E63" s="1"/>
      <c r="F63" s="1"/>
      <c r="G63" s="1"/>
      <c r="H63" s="1"/>
      <c r="I63" s="1"/>
      <c r="J63" s="1"/>
      <c r="K63" s="1"/>
      <c r="L63" s="1"/>
      <c r="M63" s="1"/>
    </row>
    <row r="64" spans="1:25" ht="15" customHeight="1">
      <c r="A64" s="28" t="s">
        <v>81</v>
      </c>
      <c r="B64" s="29" t="s">
        <v>76</v>
      </c>
      <c r="C64" s="38">
        <v>230000</v>
      </c>
      <c r="D64" s="22" t="s">
        <v>8</v>
      </c>
      <c r="E64" s="1"/>
      <c r="F64" s="1"/>
      <c r="G64" s="1"/>
      <c r="H64" s="1"/>
      <c r="I64" s="1"/>
      <c r="J64" s="1"/>
      <c r="K64" s="1"/>
      <c r="L64" s="1"/>
      <c r="M64" s="1"/>
    </row>
    <row r="65" spans="1:13" ht="15" customHeight="1">
      <c r="A65" s="28" t="s">
        <v>82</v>
      </c>
      <c r="B65" s="29" t="s">
        <v>83</v>
      </c>
      <c r="C65" s="38">
        <v>120000</v>
      </c>
      <c r="D65" s="22" t="s">
        <v>8</v>
      </c>
      <c r="E65" s="1"/>
      <c r="F65" s="1"/>
      <c r="G65" s="1"/>
      <c r="H65" s="1"/>
      <c r="I65" s="1"/>
      <c r="J65" s="1"/>
      <c r="K65" s="1"/>
      <c r="L65" s="1"/>
      <c r="M65" s="1"/>
    </row>
    <row r="66" spans="1:13" ht="15" customHeight="1">
      <c r="A66" s="28" t="s">
        <v>49</v>
      </c>
      <c r="B66" s="29" t="s">
        <v>76</v>
      </c>
      <c r="C66" s="38">
        <v>240000</v>
      </c>
      <c r="D66" s="22" t="s">
        <v>8</v>
      </c>
      <c r="E66" s="6"/>
      <c r="F66" s="6"/>
      <c r="G66" s="6"/>
      <c r="H66" s="6"/>
      <c r="I66" s="6"/>
      <c r="J66" s="6"/>
      <c r="K66" s="6"/>
      <c r="L66" s="6"/>
      <c r="M66" s="6"/>
    </row>
    <row r="67" spans="1:13" ht="15" customHeight="1">
      <c r="A67" s="71" t="s">
        <v>84</v>
      </c>
      <c r="B67" s="62"/>
      <c r="C67" s="62"/>
      <c r="D67" s="62"/>
      <c r="E67" s="1"/>
      <c r="F67" s="1"/>
      <c r="G67" s="1"/>
      <c r="H67" s="1"/>
      <c r="I67" s="1"/>
      <c r="J67" s="1"/>
      <c r="K67" s="1"/>
      <c r="L67" s="1"/>
      <c r="M67" s="1"/>
    </row>
    <row r="68" spans="1:13" ht="15" customHeight="1">
      <c r="A68" s="41" t="s">
        <v>85</v>
      </c>
      <c r="B68" s="29" t="s">
        <v>86</v>
      </c>
      <c r="C68" s="38">
        <v>3618000</v>
      </c>
      <c r="D68" s="22" t="s">
        <v>8</v>
      </c>
      <c r="E68" s="1"/>
      <c r="F68" s="1"/>
      <c r="G68" s="1"/>
      <c r="H68" s="1"/>
      <c r="I68" s="1"/>
      <c r="J68" s="1"/>
      <c r="K68" s="1"/>
      <c r="L68" s="1"/>
      <c r="M68" s="1"/>
    </row>
    <row r="69" spans="1:13" ht="15" customHeight="1">
      <c r="A69" s="41" t="s">
        <v>87</v>
      </c>
      <c r="B69" s="29" t="s">
        <v>88</v>
      </c>
      <c r="C69" s="38">
        <v>2430000</v>
      </c>
      <c r="D69" s="22" t="s">
        <v>8</v>
      </c>
      <c r="E69" s="1"/>
      <c r="F69" s="1"/>
      <c r="G69" s="1"/>
      <c r="H69" s="1"/>
      <c r="I69" s="1"/>
      <c r="J69" s="1"/>
      <c r="K69" s="1"/>
      <c r="L69" s="1"/>
      <c r="M69" s="1"/>
    </row>
    <row r="70" spans="1:13" ht="15" customHeight="1">
      <c r="A70" s="41" t="s">
        <v>89</v>
      </c>
      <c r="B70" s="29" t="s">
        <v>86</v>
      </c>
      <c r="C70" s="38">
        <v>1512000</v>
      </c>
      <c r="D70" s="22" t="s">
        <v>8</v>
      </c>
      <c r="E70" s="1"/>
      <c r="F70" s="1"/>
      <c r="G70" s="1"/>
      <c r="H70" s="1"/>
      <c r="I70" s="1"/>
      <c r="J70" s="1"/>
      <c r="K70" s="1"/>
      <c r="L70" s="1"/>
      <c r="M70" s="1"/>
    </row>
    <row r="71" spans="1:13" ht="15" customHeight="1">
      <c r="A71" s="41" t="s">
        <v>90</v>
      </c>
      <c r="B71" s="29" t="s">
        <v>91</v>
      </c>
      <c r="C71" s="38">
        <v>540000</v>
      </c>
      <c r="D71" s="22" t="s">
        <v>8</v>
      </c>
      <c r="E71" s="1"/>
      <c r="F71" s="1"/>
      <c r="G71" s="1"/>
      <c r="H71" s="1"/>
      <c r="I71" s="1"/>
      <c r="J71" s="1"/>
      <c r="K71" s="1"/>
      <c r="L71" s="1"/>
      <c r="M71" s="1"/>
    </row>
    <row r="72" spans="1:13" ht="15" customHeight="1">
      <c r="A72" s="41" t="s">
        <v>92</v>
      </c>
      <c r="B72" s="29" t="s">
        <v>93</v>
      </c>
      <c r="C72" s="38">
        <v>54000</v>
      </c>
      <c r="D72" s="22" t="s">
        <v>8</v>
      </c>
      <c r="E72" s="1"/>
      <c r="F72" s="1"/>
      <c r="G72" s="1"/>
      <c r="H72" s="1"/>
      <c r="I72" s="1"/>
      <c r="J72" s="1"/>
      <c r="K72" s="1"/>
      <c r="L72" s="1"/>
      <c r="M72" s="1"/>
    </row>
    <row r="73" spans="1:13" ht="15" customHeight="1">
      <c r="A73" s="41" t="s">
        <v>94</v>
      </c>
      <c r="B73" s="29" t="s">
        <v>95</v>
      </c>
      <c r="C73" s="38">
        <v>3430000</v>
      </c>
      <c r="D73" s="22" t="s">
        <v>8</v>
      </c>
      <c r="E73" s="1"/>
      <c r="F73" s="1"/>
      <c r="G73" s="1"/>
      <c r="H73" s="1"/>
      <c r="I73" s="1"/>
      <c r="J73" s="1"/>
      <c r="K73" s="1"/>
      <c r="L73" s="1"/>
      <c r="M73" s="1"/>
    </row>
    <row r="74" spans="1:13" ht="15" customHeight="1">
      <c r="A74" s="41" t="s">
        <v>96</v>
      </c>
      <c r="B74" s="29" t="s">
        <v>97</v>
      </c>
      <c r="C74" s="38">
        <v>3200000</v>
      </c>
      <c r="D74" s="22" t="s">
        <v>8</v>
      </c>
      <c r="E74" s="1"/>
      <c r="F74" s="1"/>
      <c r="G74" s="1"/>
      <c r="H74" s="1"/>
      <c r="I74" s="1"/>
      <c r="J74" s="1"/>
      <c r="K74" s="1"/>
      <c r="L74" s="1"/>
      <c r="M74" s="1"/>
    </row>
    <row r="75" spans="1:13" ht="15" customHeight="1">
      <c r="A75" s="41" t="s">
        <v>98</v>
      </c>
      <c r="B75" s="29" t="s">
        <v>95</v>
      </c>
      <c r="C75" s="38">
        <v>2600000</v>
      </c>
      <c r="D75" s="22" t="s">
        <v>8</v>
      </c>
      <c r="E75" s="1"/>
      <c r="F75" s="1"/>
      <c r="G75" s="1"/>
      <c r="H75" s="1"/>
      <c r="I75" s="1"/>
      <c r="J75" s="1"/>
      <c r="K75" s="1"/>
      <c r="L75" s="1"/>
      <c r="M75" s="1"/>
    </row>
    <row r="76" spans="1:13" ht="15" customHeight="1">
      <c r="A76" s="41" t="s">
        <v>99</v>
      </c>
      <c r="B76" s="29" t="s">
        <v>95</v>
      </c>
      <c r="C76" s="38">
        <v>5200000</v>
      </c>
      <c r="D76" s="22" t="s">
        <v>8</v>
      </c>
      <c r="E76" s="1"/>
      <c r="F76" s="1"/>
      <c r="G76" s="1"/>
      <c r="H76" s="1"/>
      <c r="I76" s="1"/>
      <c r="J76" s="1"/>
      <c r="K76" s="1"/>
      <c r="L76" s="1"/>
      <c r="M76" s="1"/>
    </row>
    <row r="77" spans="1:13" ht="15" customHeight="1">
      <c r="A77" s="41" t="s">
        <v>100</v>
      </c>
      <c r="B77" s="29" t="s">
        <v>97</v>
      </c>
      <c r="C77" s="38">
        <v>3500000</v>
      </c>
      <c r="D77" s="22" t="s">
        <v>8</v>
      </c>
      <c r="E77" s="1"/>
      <c r="F77" s="1"/>
      <c r="G77" s="1"/>
      <c r="H77" s="1"/>
      <c r="I77" s="1"/>
      <c r="J77" s="1"/>
      <c r="K77" s="1"/>
      <c r="L77" s="1"/>
      <c r="M77" s="1"/>
    </row>
    <row r="78" spans="1:13" ht="15" customHeight="1">
      <c r="A78" s="41" t="s">
        <v>101</v>
      </c>
      <c r="B78" s="29" t="s">
        <v>97</v>
      </c>
      <c r="C78" s="38">
        <v>4000000</v>
      </c>
      <c r="D78" s="22" t="s">
        <v>8</v>
      </c>
      <c r="E78" s="1"/>
      <c r="F78" s="1"/>
      <c r="G78" s="1"/>
      <c r="H78" s="1"/>
      <c r="I78" s="1"/>
      <c r="J78" s="1"/>
      <c r="K78" s="1"/>
      <c r="L78" s="1"/>
      <c r="M78" s="1"/>
    </row>
    <row r="79" spans="1:13" ht="15" customHeight="1">
      <c r="A79" s="41" t="s">
        <v>102</v>
      </c>
      <c r="B79" s="29" t="s">
        <v>95</v>
      </c>
      <c r="C79" s="38">
        <v>3000000</v>
      </c>
      <c r="D79" s="22" t="s">
        <v>8</v>
      </c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>
      <c r="A80" s="41" t="s">
        <v>103</v>
      </c>
      <c r="B80" s="29" t="s">
        <v>95</v>
      </c>
      <c r="C80" s="38">
        <v>2800000</v>
      </c>
      <c r="D80" s="22" t="s">
        <v>8</v>
      </c>
      <c r="E80" s="1"/>
      <c r="F80" s="1"/>
      <c r="G80" s="1"/>
      <c r="H80" s="1"/>
      <c r="I80" s="1"/>
      <c r="J80" s="1"/>
      <c r="K80" s="1"/>
      <c r="L80" s="1"/>
      <c r="M80" s="1"/>
    </row>
    <row r="81" spans="1:13" ht="15" customHeight="1">
      <c r="A81" s="41" t="s">
        <v>104</v>
      </c>
      <c r="B81" s="29" t="s">
        <v>95</v>
      </c>
      <c r="C81" s="38">
        <v>3300000</v>
      </c>
      <c r="D81" s="22" t="s">
        <v>8</v>
      </c>
      <c r="E81" s="1"/>
      <c r="F81" s="1"/>
      <c r="G81" s="1"/>
      <c r="H81" s="1"/>
      <c r="I81" s="1"/>
      <c r="J81" s="1"/>
      <c r="K81" s="1"/>
      <c r="L81" s="1"/>
      <c r="M81" s="1"/>
    </row>
    <row r="82" spans="1:13" ht="15" customHeight="1">
      <c r="A82" s="41" t="s">
        <v>105</v>
      </c>
      <c r="B82" s="29" t="s">
        <v>95</v>
      </c>
      <c r="C82" s="38">
        <v>350000</v>
      </c>
      <c r="D82" s="22" t="s">
        <v>8</v>
      </c>
      <c r="E82" s="1"/>
      <c r="F82" s="1"/>
      <c r="G82" s="1"/>
      <c r="H82" s="1"/>
      <c r="I82" s="1"/>
      <c r="J82" s="1"/>
      <c r="K82" s="1"/>
      <c r="L82" s="1"/>
      <c r="M82" s="1"/>
    </row>
    <row r="83" spans="1:13" ht="45" customHeight="1">
      <c r="A83" s="68" t="s">
        <v>106</v>
      </c>
      <c r="B83" s="69"/>
      <c r="C83" s="69"/>
      <c r="D83" s="69"/>
    </row>
    <row r="84" spans="1:13" ht="29.25" customHeight="1">
      <c r="A84" s="16" t="s">
        <v>1</v>
      </c>
      <c r="B84" s="16" t="s">
        <v>2</v>
      </c>
      <c r="C84" s="42" t="s">
        <v>3</v>
      </c>
      <c r="D84" s="18" t="s">
        <v>4</v>
      </c>
    </row>
    <row r="85" spans="1:13" ht="29.25" customHeight="1">
      <c r="A85" s="43" t="s">
        <v>107</v>
      </c>
      <c r="B85" s="29" t="s">
        <v>108</v>
      </c>
      <c r="C85" s="44">
        <v>50000</v>
      </c>
      <c r="D85" s="36" t="s">
        <v>15</v>
      </c>
    </row>
    <row r="86" spans="1:13" ht="29.25" customHeight="1">
      <c r="A86" s="43" t="s">
        <v>107</v>
      </c>
      <c r="B86" s="36" t="s">
        <v>109</v>
      </c>
      <c r="C86" s="44">
        <v>100000</v>
      </c>
      <c r="D86" s="36" t="s">
        <v>15</v>
      </c>
    </row>
    <row r="87" spans="1:13" ht="29.25" customHeight="1">
      <c r="A87" s="43" t="s">
        <v>107</v>
      </c>
      <c r="B87" s="36" t="s">
        <v>110</v>
      </c>
      <c r="C87" s="44">
        <v>100000</v>
      </c>
      <c r="D87" s="36" t="s">
        <v>15</v>
      </c>
    </row>
    <row r="88" spans="1:13" ht="29.25" customHeight="1">
      <c r="A88" s="43" t="s">
        <v>107</v>
      </c>
      <c r="B88" s="36" t="s">
        <v>111</v>
      </c>
      <c r="C88" s="44">
        <v>100000</v>
      </c>
      <c r="D88" s="36" t="s">
        <v>15</v>
      </c>
    </row>
    <row r="89" spans="1:13" ht="29.25" customHeight="1">
      <c r="A89" s="43" t="s">
        <v>107</v>
      </c>
      <c r="B89" s="36" t="s">
        <v>112</v>
      </c>
      <c r="C89" s="44">
        <v>18000000</v>
      </c>
      <c r="D89" s="36" t="s">
        <v>15</v>
      </c>
    </row>
    <row r="90" spans="1:13" ht="29.25" customHeight="1">
      <c r="A90" s="43" t="s">
        <v>107</v>
      </c>
      <c r="B90" s="36" t="s">
        <v>113</v>
      </c>
      <c r="C90" s="45" t="s">
        <v>114</v>
      </c>
      <c r="D90" s="46" t="s">
        <v>115</v>
      </c>
    </row>
    <row r="91" spans="1:13" ht="29.25" customHeight="1">
      <c r="A91" s="47" t="s">
        <v>116</v>
      </c>
      <c r="B91" s="36" t="s">
        <v>117</v>
      </c>
      <c r="C91" s="44">
        <f>100000*3</f>
        <v>300000</v>
      </c>
      <c r="D91" s="46" t="s">
        <v>118</v>
      </c>
    </row>
    <row r="92" spans="1:13" ht="23.25" customHeight="1">
      <c r="A92" s="47" t="s">
        <v>119</v>
      </c>
      <c r="B92" s="36" t="s">
        <v>117</v>
      </c>
      <c r="C92" s="44">
        <v>150000</v>
      </c>
      <c r="D92" s="46" t="s">
        <v>118</v>
      </c>
    </row>
    <row r="93" spans="1:13" ht="45" customHeight="1">
      <c r="A93" s="47" t="s">
        <v>120</v>
      </c>
      <c r="B93" s="36" t="s">
        <v>121</v>
      </c>
      <c r="C93" s="44">
        <f>2100000</f>
        <v>2100000</v>
      </c>
      <c r="D93" s="46" t="s">
        <v>118</v>
      </c>
    </row>
    <row r="94" spans="1:13" ht="34.5" customHeight="1">
      <c r="A94" s="47" t="s">
        <v>112</v>
      </c>
      <c r="B94" s="36" t="s">
        <v>121</v>
      </c>
      <c r="C94" s="44">
        <v>18000000</v>
      </c>
      <c r="D94" s="46" t="s">
        <v>118</v>
      </c>
    </row>
    <row r="95" spans="1:13" ht="34.5" customHeight="1">
      <c r="A95" s="48" t="s">
        <v>122</v>
      </c>
      <c r="B95" s="36" t="s">
        <v>121</v>
      </c>
      <c r="C95" s="44">
        <f>200000*3</f>
        <v>600000</v>
      </c>
      <c r="D95" s="46" t="s">
        <v>118</v>
      </c>
    </row>
    <row r="96" spans="1:13" ht="29.25" customHeight="1">
      <c r="A96" s="43" t="s">
        <v>107</v>
      </c>
      <c r="B96" s="29" t="s">
        <v>123</v>
      </c>
      <c r="C96" s="49">
        <v>100000</v>
      </c>
      <c r="D96" s="46" t="s">
        <v>118</v>
      </c>
    </row>
    <row r="97" spans="1:25" ht="34.5" customHeight="1">
      <c r="A97" s="43" t="s">
        <v>107</v>
      </c>
      <c r="B97" s="29" t="s">
        <v>124</v>
      </c>
      <c r="C97" s="49">
        <v>100000</v>
      </c>
      <c r="D97" s="46" t="s">
        <v>118</v>
      </c>
    </row>
    <row r="98" spans="1:25" ht="45" customHeight="1">
      <c r="A98" s="68" t="s">
        <v>150</v>
      </c>
      <c r="B98" s="69"/>
      <c r="C98" s="69"/>
      <c r="D98" s="69"/>
      <c r="E98" s="1"/>
      <c r="F98" s="1"/>
      <c r="G98" s="1"/>
      <c r="H98" s="1"/>
      <c r="I98" s="1"/>
      <c r="J98" s="1"/>
      <c r="K98" s="1"/>
      <c r="L98" s="1"/>
      <c r="M98" s="1"/>
    </row>
    <row r="99" spans="1:25" ht="29.25" customHeight="1">
      <c r="A99" s="16" t="s">
        <v>1</v>
      </c>
      <c r="B99" s="16" t="s">
        <v>2</v>
      </c>
      <c r="C99" s="42" t="s">
        <v>125</v>
      </c>
      <c r="D99" s="18" t="s">
        <v>4</v>
      </c>
      <c r="E99" s="1"/>
      <c r="F99" s="1"/>
      <c r="G99" s="1"/>
      <c r="H99" s="1"/>
      <c r="I99" s="1"/>
      <c r="J99" s="1"/>
      <c r="K99" s="1"/>
      <c r="L99" s="1"/>
      <c r="M99" s="1"/>
    </row>
    <row r="100" spans="1:25" ht="30" customHeight="1">
      <c r="A100" s="50" t="s">
        <v>126</v>
      </c>
      <c r="B100" s="20" t="s">
        <v>127</v>
      </c>
      <c r="C100" s="51">
        <v>1000000</v>
      </c>
      <c r="D100" s="52" t="s">
        <v>8</v>
      </c>
      <c r="E100" s="1"/>
      <c r="F100" s="1"/>
      <c r="G100" s="1"/>
      <c r="H100" s="1"/>
      <c r="I100" s="1"/>
      <c r="J100" s="1"/>
      <c r="K100" s="1"/>
      <c r="L100" s="1"/>
      <c r="M100" s="1"/>
    </row>
    <row r="101" spans="1:25" ht="30" customHeight="1">
      <c r="A101" s="50" t="s">
        <v>128</v>
      </c>
      <c r="B101" s="20" t="s">
        <v>129</v>
      </c>
      <c r="C101" s="51" t="s">
        <v>114</v>
      </c>
      <c r="D101" s="52" t="s">
        <v>8</v>
      </c>
      <c r="E101" s="1"/>
      <c r="F101" s="1"/>
      <c r="G101" s="1"/>
      <c r="H101" s="1"/>
      <c r="I101" s="1"/>
      <c r="J101" s="1"/>
      <c r="K101" s="1"/>
      <c r="L101" s="1"/>
      <c r="M101" s="1"/>
    </row>
    <row r="102" spans="1:25" ht="30" customHeight="1">
      <c r="A102" s="50" t="s">
        <v>130</v>
      </c>
      <c r="B102" s="20" t="s">
        <v>131</v>
      </c>
      <c r="C102" s="51">
        <v>100000</v>
      </c>
      <c r="D102" s="52" t="s">
        <v>8</v>
      </c>
      <c r="E102" s="1"/>
      <c r="F102" s="1"/>
      <c r="G102" s="1"/>
      <c r="H102" s="1"/>
      <c r="I102" s="1"/>
      <c r="J102" s="1"/>
      <c r="K102" s="1"/>
      <c r="L102" s="1"/>
      <c r="M102" s="1"/>
    </row>
    <row r="103" spans="1:25" ht="30" customHeight="1">
      <c r="A103" s="48" t="s">
        <v>132</v>
      </c>
      <c r="B103" s="20" t="s">
        <v>133</v>
      </c>
      <c r="C103" s="51" t="s">
        <v>114</v>
      </c>
      <c r="D103" s="52" t="s">
        <v>134</v>
      </c>
      <c r="E103" s="1"/>
      <c r="F103" s="1"/>
      <c r="G103" s="1"/>
      <c r="H103" s="1"/>
      <c r="I103" s="1"/>
      <c r="J103" s="1"/>
      <c r="K103" s="1"/>
      <c r="L103" s="1"/>
      <c r="M103" s="1"/>
    </row>
    <row r="104" spans="1:25" ht="30" customHeight="1">
      <c r="A104" s="50" t="s">
        <v>128</v>
      </c>
      <c r="B104" s="20" t="s">
        <v>135</v>
      </c>
      <c r="C104" s="51">
        <v>200000</v>
      </c>
      <c r="D104" s="52" t="s">
        <v>8</v>
      </c>
      <c r="E104" s="1"/>
      <c r="F104" s="1"/>
      <c r="G104" s="1"/>
      <c r="H104" s="1"/>
      <c r="I104" s="1"/>
      <c r="J104" s="1"/>
      <c r="K104" s="1"/>
      <c r="L104" s="1"/>
      <c r="M104" s="1"/>
    </row>
    <row r="105" spans="1:25" ht="30" customHeight="1">
      <c r="A105" s="48" t="s">
        <v>136</v>
      </c>
      <c r="B105" s="36" t="s">
        <v>137</v>
      </c>
      <c r="C105" s="45" t="s">
        <v>114</v>
      </c>
      <c r="D105" s="53" t="s">
        <v>8</v>
      </c>
      <c r="E105" s="1"/>
      <c r="F105" s="1"/>
      <c r="G105" s="1"/>
      <c r="H105" s="1"/>
      <c r="I105" s="1"/>
      <c r="J105" s="1"/>
      <c r="K105" s="1"/>
      <c r="L105" s="1"/>
      <c r="M105" s="1"/>
    </row>
    <row r="106" spans="1:25" ht="30" customHeight="1">
      <c r="A106" s="50" t="s">
        <v>138</v>
      </c>
      <c r="B106" s="60" t="s">
        <v>148</v>
      </c>
      <c r="C106" s="45" t="s">
        <v>114</v>
      </c>
      <c r="D106" s="52" t="s">
        <v>8</v>
      </c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30" customHeight="1">
      <c r="A107" s="50" t="s">
        <v>138</v>
      </c>
      <c r="B107" s="20" t="s">
        <v>139</v>
      </c>
      <c r="C107" s="51" t="s">
        <v>114</v>
      </c>
      <c r="D107" s="52" t="s">
        <v>8</v>
      </c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30" customHeight="1">
      <c r="A108" s="50" t="s">
        <v>138</v>
      </c>
      <c r="B108" s="20" t="s">
        <v>140</v>
      </c>
      <c r="C108" s="51" t="s">
        <v>114</v>
      </c>
      <c r="D108" s="59" t="s">
        <v>134</v>
      </c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30" customHeight="1">
      <c r="A109" s="50" t="s">
        <v>141</v>
      </c>
      <c r="B109" s="54" t="s">
        <v>142</v>
      </c>
      <c r="C109" s="51" t="s">
        <v>114</v>
      </c>
      <c r="D109" s="52" t="s">
        <v>8</v>
      </c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30" customHeight="1">
      <c r="A110" s="50" t="s">
        <v>107</v>
      </c>
      <c r="B110" s="55" t="s">
        <v>143</v>
      </c>
      <c r="C110" s="51" t="s">
        <v>114</v>
      </c>
      <c r="D110" s="58" t="s">
        <v>134</v>
      </c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30" customHeight="1">
      <c r="A111" s="50" t="s">
        <v>107</v>
      </c>
      <c r="B111" s="56" t="s">
        <v>144</v>
      </c>
      <c r="C111" s="51" t="s">
        <v>114</v>
      </c>
      <c r="D111" s="58" t="s">
        <v>134</v>
      </c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30" customHeight="1">
      <c r="A112" s="50" t="s">
        <v>107</v>
      </c>
      <c r="B112" s="36" t="s">
        <v>145</v>
      </c>
      <c r="C112" s="51" t="s">
        <v>114</v>
      </c>
      <c r="D112" s="58" t="s">
        <v>134</v>
      </c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30" customHeight="1">
      <c r="A113" s="50" t="s">
        <v>107</v>
      </c>
      <c r="B113" s="57" t="s">
        <v>146</v>
      </c>
      <c r="C113" s="51" t="s">
        <v>114</v>
      </c>
      <c r="D113" s="58" t="s">
        <v>134</v>
      </c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30" customHeight="1">
      <c r="A114" s="48" t="s">
        <v>147</v>
      </c>
      <c r="B114" s="20" t="s">
        <v>147</v>
      </c>
      <c r="C114" s="51" t="s">
        <v>114</v>
      </c>
      <c r="D114" s="52" t="s">
        <v>8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25" ht="15.75" customHeight="1">
      <c r="A115" s="19" t="s">
        <v>138</v>
      </c>
      <c r="B115" s="20" t="s">
        <v>148</v>
      </c>
      <c r="C115" s="51" t="s">
        <v>114</v>
      </c>
      <c r="D115" s="52" t="s">
        <v>8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25" ht="15.75" customHeight="1">
      <c r="A116" s="19" t="s">
        <v>138</v>
      </c>
      <c r="B116" s="20" t="s">
        <v>149</v>
      </c>
      <c r="C116" s="51" t="s">
        <v>114</v>
      </c>
      <c r="D116" s="52" t="s">
        <v>8</v>
      </c>
      <c r="E116" s="1"/>
      <c r="F116" s="1"/>
      <c r="G116" s="1"/>
      <c r="H116" s="1"/>
      <c r="I116" s="1"/>
      <c r="J116" s="1"/>
      <c r="K116" s="1"/>
      <c r="L116" s="1"/>
      <c r="M116" s="1"/>
    </row>
    <row r="117" spans="1:25" ht="15.75" customHeight="1">
      <c r="A117" s="7"/>
      <c r="B117" s="7"/>
      <c r="C117" s="8"/>
      <c r="D117" s="9"/>
      <c r="E117" s="1"/>
      <c r="F117" s="1"/>
      <c r="G117" s="1"/>
      <c r="H117" s="1"/>
      <c r="I117" s="1"/>
      <c r="J117" s="1"/>
      <c r="K117" s="1"/>
      <c r="L117" s="1"/>
      <c r="M117" s="1"/>
    </row>
    <row r="118" spans="1:25" ht="15.75" customHeight="1">
      <c r="A118" s="7"/>
      <c r="B118" s="7"/>
      <c r="C118" s="8"/>
      <c r="D118" s="9"/>
      <c r="E118" s="1"/>
      <c r="F118" s="1"/>
      <c r="G118" s="1"/>
      <c r="H118" s="1"/>
      <c r="I118" s="1"/>
      <c r="J118" s="1"/>
      <c r="K118" s="1"/>
      <c r="L118" s="1"/>
      <c r="M118" s="1"/>
    </row>
    <row r="119" spans="1:25" ht="15.75" customHeight="1">
      <c r="A119" s="7"/>
      <c r="B119" s="7"/>
      <c r="C119" s="8"/>
      <c r="D119" s="9"/>
      <c r="E119" s="1"/>
      <c r="F119" s="1"/>
      <c r="G119" s="1"/>
      <c r="H119" s="1"/>
      <c r="I119" s="1"/>
      <c r="J119" s="1"/>
      <c r="K119" s="1"/>
      <c r="L119" s="1"/>
      <c r="M119" s="1"/>
    </row>
    <row r="120" spans="1:25" ht="15.75" customHeight="1">
      <c r="A120" s="7"/>
      <c r="B120" s="7"/>
      <c r="C120" s="8"/>
      <c r="D120" s="9"/>
      <c r="E120" s="1"/>
      <c r="F120" s="1"/>
      <c r="G120" s="1"/>
      <c r="H120" s="1"/>
      <c r="I120" s="1"/>
      <c r="J120" s="1"/>
      <c r="K120" s="1"/>
      <c r="L120" s="1"/>
      <c r="M120" s="1"/>
    </row>
    <row r="121" spans="1:25" ht="15.75" customHeight="1">
      <c r="A121" s="7"/>
      <c r="B121" s="7"/>
      <c r="C121" s="8"/>
      <c r="D121" s="9"/>
      <c r="E121" s="1"/>
      <c r="F121" s="1"/>
      <c r="G121" s="1"/>
      <c r="H121" s="1"/>
      <c r="I121" s="1"/>
      <c r="J121" s="1"/>
      <c r="K121" s="1"/>
      <c r="L121" s="1"/>
      <c r="M121" s="1"/>
    </row>
    <row r="122" spans="1:25" ht="15.75" customHeight="1">
      <c r="A122" s="7"/>
      <c r="B122" s="7"/>
      <c r="C122" s="8"/>
      <c r="D122" s="9"/>
      <c r="E122" s="1"/>
      <c r="F122" s="1"/>
      <c r="G122" s="1"/>
      <c r="H122" s="1"/>
      <c r="I122" s="1"/>
      <c r="J122" s="1"/>
      <c r="K122" s="1"/>
      <c r="L122" s="1"/>
      <c r="M122" s="1"/>
    </row>
    <row r="123" spans="1:25" ht="15.75" customHeight="1">
      <c r="A123" s="7"/>
      <c r="B123" s="7"/>
      <c r="C123" s="8"/>
      <c r="D123" s="9"/>
      <c r="E123" s="1"/>
      <c r="F123" s="1"/>
      <c r="G123" s="1"/>
      <c r="H123" s="1"/>
      <c r="I123" s="1"/>
      <c r="J123" s="1"/>
      <c r="K123" s="1"/>
      <c r="L123" s="1"/>
      <c r="M123" s="1"/>
    </row>
    <row r="124" spans="1:25" ht="15.75" customHeight="1">
      <c r="A124" s="7"/>
      <c r="B124" s="7"/>
      <c r="C124" s="8"/>
      <c r="D124" s="9"/>
      <c r="E124" s="1"/>
      <c r="F124" s="1"/>
      <c r="G124" s="1"/>
      <c r="H124" s="1"/>
      <c r="I124" s="1"/>
      <c r="J124" s="1"/>
      <c r="K124" s="1"/>
      <c r="L124" s="1"/>
      <c r="M124" s="1"/>
    </row>
    <row r="125" spans="1:25" ht="15.75" customHeight="1">
      <c r="A125" s="65"/>
      <c r="B125" s="66"/>
      <c r="C125" s="66"/>
      <c r="D125" s="66"/>
      <c r="E125" s="1"/>
      <c r="F125" s="1"/>
      <c r="G125" s="1"/>
      <c r="H125" s="1"/>
      <c r="I125" s="1"/>
      <c r="J125" s="1"/>
      <c r="K125" s="1"/>
      <c r="L125" s="1"/>
      <c r="M125" s="1"/>
    </row>
    <row r="126" spans="1:25" ht="15.75" customHeight="1">
      <c r="A126" s="7"/>
      <c r="B126" s="7"/>
      <c r="C126" s="8"/>
      <c r="D126" s="9"/>
      <c r="E126" s="1"/>
      <c r="F126" s="1"/>
      <c r="G126" s="1"/>
      <c r="H126" s="1"/>
      <c r="I126" s="1"/>
      <c r="J126" s="1"/>
      <c r="K126" s="1"/>
      <c r="L126" s="1"/>
      <c r="M126" s="1"/>
    </row>
    <row r="127" spans="1:25" ht="15.75" customHeight="1">
      <c r="A127" s="7"/>
      <c r="B127" s="7"/>
      <c r="C127" s="8"/>
      <c r="D127" s="9"/>
      <c r="E127" s="1"/>
      <c r="F127" s="1"/>
      <c r="G127" s="1"/>
      <c r="H127" s="1"/>
      <c r="I127" s="1"/>
      <c r="J127" s="1"/>
      <c r="K127" s="1"/>
      <c r="L127" s="1"/>
      <c r="M127" s="1"/>
    </row>
    <row r="128" spans="1:25" ht="15.75" customHeight="1">
      <c r="A128" s="7"/>
      <c r="B128" s="7"/>
      <c r="C128" s="8"/>
      <c r="D128" s="9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5.75" customHeight="1">
      <c r="A129" s="7"/>
      <c r="B129" s="7"/>
      <c r="C129" s="8"/>
      <c r="D129" s="9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5.75" customHeight="1">
      <c r="A130" s="65"/>
      <c r="B130" s="66"/>
      <c r="C130" s="66"/>
      <c r="D130" s="66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.75" customHeight="1">
      <c r="A131" s="7"/>
      <c r="B131" s="7"/>
      <c r="C131" s="8"/>
      <c r="D131" s="9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5.75" customHeight="1">
      <c r="A132" s="7"/>
      <c r="B132" s="7"/>
      <c r="C132" s="8"/>
      <c r="D132" s="9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5.75" customHeight="1">
      <c r="A133" s="7"/>
      <c r="B133" s="7"/>
      <c r="C133" s="8"/>
      <c r="D133" s="9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5.75" customHeight="1">
      <c r="A134" s="7"/>
      <c r="B134" s="7"/>
      <c r="C134" s="8"/>
      <c r="D134" s="9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5.75" customHeight="1">
      <c r="A135" s="7"/>
      <c r="B135" s="7"/>
      <c r="C135" s="8"/>
      <c r="D135" s="9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5.75" customHeight="1">
      <c r="A136" s="7"/>
      <c r="B136" s="7"/>
      <c r="C136" s="8"/>
      <c r="D136" s="9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5.75" customHeight="1">
      <c r="A137" s="7"/>
      <c r="B137" s="7"/>
      <c r="C137" s="8"/>
      <c r="D137" s="9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5.75" customHeight="1">
      <c r="A138" s="7"/>
      <c r="B138" s="7"/>
      <c r="C138" s="8"/>
      <c r="D138" s="9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>
      <c r="A139" s="7"/>
      <c r="B139" s="7"/>
      <c r="C139" s="8"/>
      <c r="D139" s="9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>
      <c r="A140" s="7"/>
      <c r="B140" s="7"/>
      <c r="C140" s="8"/>
      <c r="D140" s="9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5.75" customHeight="1">
      <c r="A141" s="7"/>
      <c r="B141" s="7"/>
      <c r="C141" s="8"/>
      <c r="D141" s="9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5.75" customHeight="1">
      <c r="A142" s="7"/>
      <c r="B142" s="7"/>
      <c r="C142" s="8"/>
      <c r="D142" s="9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.75" customHeight="1">
      <c r="A143" s="7"/>
      <c r="B143" s="7"/>
      <c r="C143" s="8"/>
      <c r="D143" s="9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5.75" customHeight="1">
      <c r="A144" s="7"/>
      <c r="B144" s="7"/>
      <c r="C144" s="8"/>
      <c r="D144" s="9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5.75" customHeight="1">
      <c r="A145" s="7"/>
      <c r="B145" s="7"/>
      <c r="C145" s="8"/>
      <c r="D145" s="9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5.75" customHeight="1">
      <c r="A146" s="7"/>
      <c r="B146" s="7"/>
      <c r="C146" s="8"/>
      <c r="D146" s="9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5.75" customHeight="1">
      <c r="A147" s="7"/>
      <c r="B147" s="7"/>
      <c r="C147" s="8"/>
      <c r="D147" s="9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5.75" customHeight="1">
      <c r="A148" s="7"/>
      <c r="B148" s="7"/>
      <c r="C148" s="8"/>
      <c r="D148" s="9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5.75" customHeight="1">
      <c r="A149" s="7"/>
      <c r="B149" s="7"/>
      <c r="C149" s="8"/>
      <c r="D149" s="9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5.75" customHeight="1">
      <c r="A150" s="7"/>
      <c r="B150" s="7"/>
      <c r="C150" s="8"/>
      <c r="D150" s="9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5.75" customHeight="1">
      <c r="A151" s="7"/>
      <c r="B151" s="7"/>
      <c r="C151" s="8"/>
      <c r="D151" s="9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5.75" customHeight="1">
      <c r="A152" s="7"/>
      <c r="B152" s="7"/>
      <c r="C152" s="8"/>
      <c r="D152" s="9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5.75" customHeight="1">
      <c r="A153" s="7"/>
      <c r="B153" s="7"/>
      <c r="C153" s="8"/>
      <c r="D153" s="9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5.75" customHeight="1">
      <c r="A154" s="7"/>
      <c r="B154" s="7"/>
      <c r="C154" s="8"/>
      <c r="D154" s="9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5.75" customHeight="1">
      <c r="A155" s="7"/>
      <c r="B155" s="7"/>
      <c r="C155" s="8"/>
      <c r="D155" s="9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customHeight="1">
      <c r="A156" s="7"/>
      <c r="B156" s="7"/>
      <c r="C156" s="8"/>
      <c r="D156" s="9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5.75" customHeight="1">
      <c r="A157" s="7"/>
      <c r="B157" s="7"/>
      <c r="C157" s="8"/>
      <c r="D157" s="9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5.75" customHeight="1">
      <c r="A158" s="7"/>
      <c r="B158" s="7"/>
      <c r="C158" s="8"/>
      <c r="D158" s="9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5.75" customHeight="1">
      <c r="A159" s="7"/>
      <c r="B159" s="7"/>
      <c r="C159" s="8"/>
      <c r="D159" s="9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5.75" customHeight="1">
      <c r="A160" s="7"/>
      <c r="B160" s="7"/>
      <c r="C160" s="8"/>
      <c r="D160" s="9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5.75" customHeight="1">
      <c r="A161" s="7"/>
      <c r="B161" s="7"/>
      <c r="C161" s="8"/>
      <c r="D161" s="9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5.75" customHeight="1">
      <c r="A162" s="7"/>
      <c r="B162" s="7"/>
      <c r="C162" s="8"/>
      <c r="D162" s="9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5.75" customHeight="1">
      <c r="A163" s="7"/>
      <c r="B163" s="7"/>
      <c r="C163" s="8"/>
      <c r="D163" s="9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5.75" customHeight="1">
      <c r="A164" s="7"/>
      <c r="B164" s="7"/>
      <c r="C164" s="8"/>
      <c r="D164" s="9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5.75" customHeight="1">
      <c r="A165" s="7"/>
      <c r="B165" s="7"/>
      <c r="C165" s="8"/>
      <c r="D165" s="9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5.75" customHeight="1">
      <c r="A166" s="7"/>
      <c r="B166" s="7"/>
      <c r="C166" s="8"/>
      <c r="D166" s="9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5.75" customHeight="1">
      <c r="A167" s="7"/>
      <c r="B167" s="7"/>
      <c r="C167" s="8"/>
      <c r="D167" s="9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5.75" customHeight="1">
      <c r="A168" s="7"/>
      <c r="B168" s="7"/>
      <c r="C168" s="8"/>
      <c r="D168" s="9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5.75" customHeight="1">
      <c r="A169" s="7"/>
      <c r="B169" s="7"/>
      <c r="C169" s="8"/>
      <c r="D169" s="9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5.75" customHeight="1">
      <c r="A170" s="7"/>
      <c r="B170" s="7"/>
      <c r="C170" s="8"/>
      <c r="D170" s="9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5.75" customHeight="1">
      <c r="A171" s="7"/>
      <c r="B171" s="7"/>
      <c r="C171" s="8"/>
      <c r="D171" s="9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5.75" customHeight="1">
      <c r="A172" s="7"/>
      <c r="B172" s="7"/>
      <c r="C172" s="8"/>
      <c r="D172" s="9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5.75" customHeight="1">
      <c r="A173" s="7"/>
      <c r="B173" s="7"/>
      <c r="C173" s="8"/>
      <c r="D173" s="9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5.75" customHeight="1">
      <c r="A174" s="7"/>
      <c r="B174" s="7"/>
      <c r="C174" s="8"/>
      <c r="D174" s="9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5.75" customHeight="1">
      <c r="A175" s="7"/>
      <c r="B175" s="7"/>
      <c r="C175" s="8"/>
      <c r="D175" s="9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5.75" customHeight="1">
      <c r="A176" s="7"/>
      <c r="B176" s="7"/>
      <c r="C176" s="8"/>
      <c r="D176" s="9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5.75" customHeight="1">
      <c r="A177" s="7"/>
      <c r="B177" s="7"/>
      <c r="C177" s="8"/>
      <c r="D177" s="9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5.75" customHeight="1">
      <c r="A178" s="7"/>
      <c r="B178" s="7"/>
      <c r="C178" s="8"/>
      <c r="D178" s="9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5.75" customHeight="1">
      <c r="A179" s="7"/>
      <c r="B179" s="7"/>
      <c r="C179" s="8"/>
      <c r="D179" s="9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5.75" customHeight="1">
      <c r="A180" s="7"/>
      <c r="B180" s="7"/>
      <c r="C180" s="8"/>
      <c r="D180" s="9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5.75" customHeight="1">
      <c r="A181" s="7"/>
      <c r="B181" s="7"/>
      <c r="C181" s="8"/>
      <c r="D181" s="9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5.75" customHeight="1">
      <c r="A182" s="7"/>
      <c r="B182" s="7"/>
      <c r="C182" s="8"/>
      <c r="D182" s="9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5.75" customHeight="1">
      <c r="A183" s="7"/>
      <c r="B183" s="7"/>
      <c r="C183" s="8"/>
      <c r="D183" s="9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5.75" customHeight="1">
      <c r="A184" s="7"/>
      <c r="B184" s="7"/>
      <c r="C184" s="8"/>
      <c r="D184" s="9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5.75" customHeight="1">
      <c r="A185" s="7"/>
      <c r="B185" s="7"/>
      <c r="C185" s="8"/>
      <c r="D185" s="9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5.75" customHeight="1">
      <c r="A186" s="7"/>
      <c r="B186" s="7"/>
      <c r="C186" s="8"/>
      <c r="D186" s="9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customHeight="1">
      <c r="A187" s="7"/>
      <c r="B187" s="7"/>
      <c r="C187" s="8"/>
      <c r="D187" s="9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5.75" customHeight="1">
      <c r="A188" s="7"/>
      <c r="B188" s="7"/>
      <c r="C188" s="8"/>
      <c r="D188" s="9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5.75" customHeight="1">
      <c r="A189" s="7"/>
      <c r="B189" s="7"/>
      <c r="C189" s="8"/>
      <c r="D189" s="9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5.75" customHeight="1">
      <c r="A190" s="7"/>
      <c r="B190" s="7"/>
      <c r="C190" s="8"/>
      <c r="D190" s="9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5.75" customHeight="1">
      <c r="A191" s="7"/>
      <c r="B191" s="7"/>
      <c r="C191" s="8"/>
      <c r="D191" s="9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5.75" customHeight="1">
      <c r="A192" s="7"/>
      <c r="B192" s="7"/>
      <c r="C192" s="8"/>
      <c r="D192" s="9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5.75" customHeight="1">
      <c r="A193" s="7"/>
      <c r="B193" s="7"/>
      <c r="C193" s="8"/>
      <c r="D193" s="9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5.75" customHeight="1">
      <c r="A194" s="7"/>
      <c r="B194" s="7"/>
      <c r="C194" s="8"/>
      <c r="D194" s="9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5.75" customHeight="1">
      <c r="A195" s="7"/>
      <c r="B195" s="7"/>
      <c r="C195" s="8"/>
      <c r="D195" s="9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5.75" customHeight="1">
      <c r="A196" s="7"/>
      <c r="B196" s="7"/>
      <c r="C196" s="8"/>
      <c r="D196" s="9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5.75" customHeight="1">
      <c r="A197" s="7"/>
      <c r="B197" s="7"/>
      <c r="C197" s="8"/>
      <c r="D197" s="9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5.75" customHeight="1">
      <c r="A198" s="7"/>
      <c r="B198" s="7"/>
      <c r="C198" s="8"/>
      <c r="D198" s="9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5.75" customHeight="1">
      <c r="A199" s="7"/>
      <c r="B199" s="7"/>
      <c r="C199" s="8"/>
      <c r="D199" s="9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5.75" customHeight="1">
      <c r="A200" s="7"/>
      <c r="B200" s="7"/>
      <c r="C200" s="8"/>
      <c r="D200" s="9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5.75" customHeight="1">
      <c r="A201" s="7"/>
      <c r="B201" s="7"/>
      <c r="C201" s="8"/>
      <c r="D201" s="9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5.75" customHeight="1">
      <c r="A202" s="7"/>
      <c r="B202" s="7"/>
      <c r="C202" s="8"/>
      <c r="D202" s="9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5.75" customHeight="1">
      <c r="A203" s="7"/>
      <c r="B203" s="7"/>
      <c r="C203" s="8"/>
      <c r="D203" s="9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5.75" customHeight="1">
      <c r="A204" s="7"/>
      <c r="B204" s="7"/>
      <c r="C204" s="8"/>
      <c r="D204" s="9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5.75" customHeight="1">
      <c r="A205" s="7"/>
      <c r="B205" s="7"/>
      <c r="C205" s="8"/>
      <c r="D205" s="9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5.75" customHeight="1">
      <c r="A206" s="7"/>
      <c r="B206" s="7"/>
      <c r="C206" s="8"/>
      <c r="D206" s="9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5.75" customHeight="1">
      <c r="A207" s="7"/>
      <c r="B207" s="7"/>
      <c r="C207" s="8"/>
      <c r="D207" s="9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5.75" customHeight="1">
      <c r="A208" s="7"/>
      <c r="B208" s="7"/>
      <c r="C208" s="8"/>
      <c r="D208" s="9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5.75" customHeight="1">
      <c r="A209" s="7"/>
      <c r="B209" s="7"/>
      <c r="C209" s="8"/>
      <c r="D209" s="9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5.75" customHeight="1">
      <c r="A210" s="7"/>
      <c r="B210" s="7"/>
      <c r="C210" s="8"/>
      <c r="D210" s="9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5.75" customHeight="1">
      <c r="A211" s="7"/>
      <c r="B211" s="7"/>
      <c r="C211" s="8"/>
      <c r="D211" s="9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5.75" customHeight="1">
      <c r="A212" s="7"/>
      <c r="B212" s="7"/>
      <c r="C212" s="8"/>
      <c r="D212" s="9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5.75" customHeight="1">
      <c r="A213" s="7"/>
      <c r="B213" s="7"/>
      <c r="C213" s="8"/>
      <c r="D213" s="9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>
      <c r="A214" s="7"/>
      <c r="B214" s="7"/>
      <c r="C214" s="8"/>
      <c r="D214" s="9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.75" customHeight="1">
      <c r="A215" s="7"/>
      <c r="B215" s="7"/>
      <c r="C215" s="8"/>
      <c r="D215" s="9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.75" customHeight="1">
      <c r="A216" s="7"/>
      <c r="B216" s="7"/>
      <c r="C216" s="8"/>
      <c r="D216" s="9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5.75" customHeight="1">
      <c r="A217" s="7"/>
      <c r="B217" s="7"/>
      <c r="C217" s="8"/>
      <c r="D217" s="9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.75" customHeight="1">
      <c r="A218" s="7"/>
      <c r="B218" s="7"/>
      <c r="C218" s="8"/>
      <c r="D218" s="9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.75" customHeight="1">
      <c r="A219" s="7"/>
      <c r="B219" s="7"/>
      <c r="C219" s="8"/>
      <c r="D219" s="9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5.75" customHeight="1">
      <c r="A220" s="7"/>
      <c r="B220" s="7"/>
      <c r="C220" s="8"/>
      <c r="D220" s="9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5.75" customHeight="1">
      <c r="A221" s="7"/>
      <c r="B221" s="7"/>
      <c r="C221" s="8"/>
      <c r="D221" s="9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5.75" customHeight="1">
      <c r="A222" s="7"/>
      <c r="B222" s="7"/>
      <c r="C222" s="8"/>
      <c r="D222" s="9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5.75" customHeight="1">
      <c r="A223" s="7"/>
      <c r="B223" s="7"/>
      <c r="C223" s="8"/>
      <c r="D223" s="9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5.75" customHeight="1">
      <c r="A224" s="7"/>
      <c r="B224" s="7"/>
      <c r="C224" s="8"/>
      <c r="D224" s="9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5.75" customHeight="1">
      <c r="A225" s="7"/>
      <c r="B225" s="7"/>
      <c r="C225" s="8"/>
      <c r="D225" s="9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5.75" customHeight="1">
      <c r="A226" s="7"/>
      <c r="B226" s="7"/>
      <c r="C226" s="8"/>
      <c r="D226" s="9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5.75" customHeight="1">
      <c r="A227" s="7"/>
      <c r="B227" s="7"/>
      <c r="C227" s="8"/>
      <c r="D227" s="9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5.75" customHeight="1">
      <c r="A228" s="7"/>
      <c r="B228" s="7"/>
      <c r="C228" s="8"/>
      <c r="D228" s="9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5.75" customHeight="1">
      <c r="A229" s="7"/>
      <c r="B229" s="7"/>
      <c r="C229" s="8"/>
      <c r="D229" s="9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5.75" customHeight="1">
      <c r="A230" s="7"/>
      <c r="B230" s="7"/>
      <c r="C230" s="8"/>
      <c r="D230" s="9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5.75" customHeight="1">
      <c r="A231" s="7"/>
      <c r="B231" s="7"/>
      <c r="C231" s="8"/>
      <c r="D231" s="9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5.75" customHeight="1">
      <c r="A232" s="7"/>
      <c r="B232" s="7"/>
      <c r="C232" s="8"/>
      <c r="D232" s="9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5.75" customHeight="1">
      <c r="A233" s="7"/>
      <c r="B233" s="7"/>
      <c r="C233" s="8"/>
      <c r="D233" s="9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5.75" customHeight="1">
      <c r="A234" s="7"/>
      <c r="B234" s="7"/>
      <c r="C234" s="8"/>
      <c r="D234" s="9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5.75" customHeight="1">
      <c r="A235" s="7"/>
      <c r="B235" s="7"/>
      <c r="C235" s="8"/>
      <c r="D235" s="9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5.75" customHeight="1">
      <c r="A236" s="7"/>
      <c r="B236" s="7"/>
      <c r="C236" s="8"/>
      <c r="D236" s="9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5.75" customHeight="1">
      <c r="A237" s="7"/>
      <c r="B237" s="7"/>
      <c r="C237" s="8"/>
      <c r="D237" s="9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5.75" customHeight="1">
      <c r="A238" s="7"/>
      <c r="B238" s="7"/>
      <c r="C238" s="8"/>
      <c r="D238" s="9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5.75" customHeight="1">
      <c r="A239" s="7"/>
      <c r="B239" s="7"/>
      <c r="C239" s="8"/>
      <c r="D239" s="9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5.75" customHeight="1">
      <c r="A240" s="7"/>
      <c r="B240" s="7"/>
      <c r="C240" s="8"/>
      <c r="D240" s="9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5.75" customHeight="1">
      <c r="A241" s="7"/>
      <c r="B241" s="7"/>
      <c r="C241" s="8"/>
      <c r="D241" s="9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5.75" customHeight="1">
      <c r="A242" s="7"/>
      <c r="B242" s="7"/>
      <c r="C242" s="8"/>
      <c r="D242" s="9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5.75" customHeight="1">
      <c r="A243" s="7"/>
      <c r="B243" s="7"/>
      <c r="C243" s="8"/>
      <c r="D243" s="9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5.75" customHeight="1">
      <c r="A244" s="7"/>
      <c r="B244" s="7"/>
      <c r="C244" s="8"/>
      <c r="D244" s="9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5.75" customHeight="1">
      <c r="A245" s="7"/>
      <c r="B245" s="7"/>
      <c r="C245" s="8"/>
      <c r="D245" s="9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5.75" customHeight="1">
      <c r="A246" s="7"/>
      <c r="B246" s="7"/>
      <c r="C246" s="8"/>
      <c r="D246" s="9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5.75" customHeight="1">
      <c r="A247" s="7"/>
      <c r="B247" s="7"/>
      <c r="C247" s="8"/>
      <c r="D247" s="9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5.75" customHeight="1">
      <c r="A248" s="7"/>
      <c r="B248" s="7"/>
      <c r="C248" s="8"/>
      <c r="D248" s="9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.75" customHeight="1">
      <c r="A249" s="7"/>
      <c r="B249" s="7"/>
      <c r="C249" s="8"/>
      <c r="D249" s="9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.75" customHeight="1">
      <c r="A250" s="7"/>
      <c r="B250" s="7"/>
      <c r="C250" s="8"/>
      <c r="D250" s="9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5.75" customHeight="1">
      <c r="A251" s="7"/>
      <c r="B251" s="7"/>
      <c r="C251" s="8"/>
      <c r="D251" s="9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5.75" customHeight="1">
      <c r="A252" s="7"/>
      <c r="B252" s="7"/>
      <c r="C252" s="8"/>
      <c r="D252" s="9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5.75" customHeight="1">
      <c r="A253" s="7"/>
      <c r="B253" s="7"/>
      <c r="C253" s="8"/>
      <c r="D253" s="9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5.75" customHeight="1">
      <c r="A254" s="7"/>
      <c r="B254" s="7"/>
      <c r="C254" s="8"/>
      <c r="D254" s="9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5.75" customHeight="1">
      <c r="A255" s="7"/>
      <c r="B255" s="7"/>
      <c r="C255" s="8"/>
      <c r="D255" s="9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5.75" customHeight="1">
      <c r="A256" s="7"/>
      <c r="B256" s="7"/>
      <c r="C256" s="8"/>
      <c r="D256" s="9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5.75" customHeight="1">
      <c r="A257" s="7"/>
      <c r="B257" s="7"/>
      <c r="C257" s="8"/>
      <c r="D257" s="9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5.75" customHeight="1">
      <c r="A258" s="7"/>
      <c r="B258" s="7"/>
      <c r="C258" s="8"/>
      <c r="D258" s="9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5.75" customHeight="1">
      <c r="A259" s="7"/>
      <c r="B259" s="7"/>
      <c r="C259" s="8"/>
      <c r="D259" s="9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5.75" customHeight="1">
      <c r="A260" s="7"/>
      <c r="B260" s="7"/>
      <c r="C260" s="8"/>
      <c r="D260" s="9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5.75" customHeight="1">
      <c r="A261" s="7"/>
      <c r="B261" s="7"/>
      <c r="C261" s="8"/>
      <c r="D261" s="9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5.75" customHeight="1">
      <c r="A262" s="7"/>
      <c r="B262" s="7"/>
      <c r="C262" s="8"/>
      <c r="D262" s="9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5.75" customHeight="1">
      <c r="A263" s="7"/>
      <c r="B263" s="7"/>
      <c r="C263" s="8"/>
      <c r="D263" s="9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5.75" customHeight="1">
      <c r="A264" s="7"/>
      <c r="B264" s="7"/>
      <c r="C264" s="8"/>
      <c r="D264" s="9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5.75" customHeight="1">
      <c r="A265" s="7"/>
      <c r="B265" s="7"/>
      <c r="C265" s="8"/>
      <c r="D265" s="9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5.75" customHeight="1">
      <c r="A266" s="7"/>
      <c r="B266" s="7"/>
      <c r="C266" s="8"/>
      <c r="D266" s="9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5.75" customHeight="1">
      <c r="A267" s="7"/>
      <c r="B267" s="7"/>
      <c r="C267" s="8"/>
      <c r="D267" s="9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5.75" customHeight="1">
      <c r="A268" s="7"/>
      <c r="B268" s="7"/>
      <c r="C268" s="8"/>
      <c r="D268" s="9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5.75" customHeight="1">
      <c r="A269" s="7"/>
      <c r="B269" s="7"/>
      <c r="C269" s="8"/>
      <c r="D269" s="9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5.75" customHeight="1">
      <c r="A270" s="7"/>
      <c r="B270" s="7"/>
      <c r="C270" s="8"/>
      <c r="D270" s="9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5.75" customHeight="1">
      <c r="A271" s="7"/>
      <c r="B271" s="7"/>
      <c r="C271" s="8"/>
      <c r="D271" s="9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5.75" customHeight="1">
      <c r="A272" s="7"/>
      <c r="B272" s="7"/>
      <c r="C272" s="8"/>
      <c r="D272" s="9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5.75" customHeight="1">
      <c r="A273" s="7"/>
      <c r="B273" s="7"/>
      <c r="C273" s="8"/>
      <c r="D273" s="9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5.75" customHeight="1">
      <c r="A274" s="7"/>
      <c r="B274" s="7"/>
      <c r="C274" s="8"/>
      <c r="D274" s="9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5.75" customHeight="1">
      <c r="A275" s="7"/>
      <c r="B275" s="7"/>
      <c r="C275" s="8"/>
      <c r="D275" s="9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5.75" customHeight="1">
      <c r="A276" s="7"/>
      <c r="B276" s="7"/>
      <c r="C276" s="8"/>
      <c r="D276" s="9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5.75" customHeight="1">
      <c r="A277" s="7"/>
      <c r="B277" s="7"/>
      <c r="C277" s="8"/>
      <c r="D277" s="9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5.75" customHeight="1">
      <c r="A278" s="7"/>
      <c r="B278" s="7"/>
      <c r="C278" s="8"/>
      <c r="D278" s="9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5.75" customHeight="1">
      <c r="A279" s="7"/>
      <c r="B279" s="7"/>
      <c r="C279" s="8"/>
      <c r="D279" s="9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.75" customHeight="1">
      <c r="A280" s="7"/>
      <c r="B280" s="7"/>
      <c r="C280" s="8"/>
      <c r="D280" s="9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.75" customHeight="1">
      <c r="A281" s="7"/>
      <c r="B281" s="7"/>
      <c r="C281" s="8"/>
      <c r="D281" s="9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5.75" customHeight="1">
      <c r="A282" s="7"/>
      <c r="B282" s="7"/>
      <c r="C282" s="8"/>
      <c r="D282" s="9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5.75" customHeight="1">
      <c r="A283" s="7"/>
      <c r="B283" s="7"/>
      <c r="C283" s="8"/>
      <c r="D283" s="9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5.75" customHeight="1">
      <c r="A284" s="7"/>
      <c r="B284" s="7"/>
      <c r="C284" s="8"/>
      <c r="D284" s="9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5.75" customHeight="1">
      <c r="A285" s="7"/>
      <c r="B285" s="7"/>
      <c r="C285" s="8"/>
      <c r="D285" s="9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5.75" customHeight="1">
      <c r="B286" s="10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5.75" customHeight="1">
      <c r="B287" s="10"/>
    </row>
    <row r="288" spans="1:13" ht="15.75" customHeight="1">
      <c r="B288" s="10"/>
    </row>
    <row r="289" spans="2:2" ht="15.75" customHeight="1">
      <c r="B289" s="10"/>
    </row>
    <row r="290" spans="2:2" ht="15.75" customHeight="1">
      <c r="B290" s="10"/>
    </row>
    <row r="291" spans="2:2" ht="15.75" customHeight="1">
      <c r="B291" s="10"/>
    </row>
    <row r="292" spans="2:2" ht="15.75" customHeight="1">
      <c r="B292" s="10"/>
    </row>
    <row r="293" spans="2:2" ht="15.75" customHeight="1">
      <c r="B293" s="10"/>
    </row>
    <row r="294" spans="2:2" ht="15.75" customHeight="1">
      <c r="B294" s="10"/>
    </row>
    <row r="295" spans="2:2" ht="15.75" customHeight="1">
      <c r="B295" s="10"/>
    </row>
    <row r="296" spans="2:2" ht="15.75" customHeight="1">
      <c r="B296" s="10"/>
    </row>
    <row r="297" spans="2:2" ht="15.75" customHeight="1">
      <c r="B297" s="10"/>
    </row>
    <row r="298" spans="2:2" ht="15.75" customHeight="1">
      <c r="B298" s="10"/>
    </row>
    <row r="299" spans="2:2" ht="15.75" customHeight="1">
      <c r="B299" s="10"/>
    </row>
    <row r="300" spans="2:2" ht="15.75" customHeight="1">
      <c r="B300" s="10"/>
    </row>
    <row r="301" spans="2:2" ht="15.75" customHeight="1">
      <c r="B301" s="10"/>
    </row>
    <row r="302" spans="2:2" ht="15.75" customHeight="1"/>
    <row r="303" spans="2:2" ht="15.75" customHeight="1"/>
    <row r="304" spans="2:2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18">
    <mergeCell ref="A10:D10"/>
    <mergeCell ref="A15:D15"/>
    <mergeCell ref="A18:D18"/>
    <mergeCell ref="A20:D20"/>
    <mergeCell ref="A1:A6"/>
    <mergeCell ref="A130:D130"/>
    <mergeCell ref="A42:D42"/>
    <mergeCell ref="A45:D45"/>
    <mergeCell ref="A50:D50"/>
    <mergeCell ref="A52:D52"/>
    <mergeCell ref="A58:D58"/>
    <mergeCell ref="A67:D67"/>
    <mergeCell ref="A33:D33"/>
    <mergeCell ref="A37:D37"/>
    <mergeCell ref="A83:D83"/>
    <mergeCell ref="A98:D98"/>
    <mergeCell ref="A125:D125"/>
    <mergeCell ref="A8:D8"/>
  </mergeCells>
  <conditionalFormatting sqref="A9:M9">
    <cfRule type="notContainsBlanks" dxfId="6" priority="1">
      <formula>LEN(TRIM(A9))&gt;0</formula>
    </cfRule>
  </conditionalFormatting>
  <conditionalFormatting sqref="A51:M51">
    <cfRule type="notContainsBlanks" dxfId="5" priority="2">
      <formula>LEN(TRIM(A51))&gt;0</formula>
    </cfRule>
  </conditionalFormatting>
  <conditionalFormatting sqref="A84:D84">
    <cfRule type="notContainsBlanks" dxfId="4" priority="3">
      <formula>LEN(TRIM(A84))&gt;0</formula>
    </cfRule>
  </conditionalFormatting>
  <conditionalFormatting sqref="D99">
    <cfRule type="notContainsBlanks" dxfId="3" priority="4">
      <formula>LEN(TRIM(D99))&gt;0</formula>
    </cfRule>
  </conditionalFormatting>
  <conditionalFormatting sqref="A99">
    <cfRule type="notContainsBlanks" dxfId="2" priority="5">
      <formula>LEN(TRIM(A99))&gt;0</formula>
    </cfRule>
  </conditionalFormatting>
  <conditionalFormatting sqref="B99">
    <cfRule type="notContainsBlanks" dxfId="1" priority="6">
      <formula>LEN(TRIM(B99))&gt;0</formula>
    </cfRule>
  </conditionalFormatting>
  <conditionalFormatting sqref="C99">
    <cfRule type="notContainsBlanks" dxfId="0" priority="7">
      <formula>LEN(TRIM(C99))&gt;0</formula>
    </cfRule>
  </conditionalFormatting>
  <printOptions horizontalCentered="1"/>
  <pageMargins left="0.5" right="0.5" top="0.5" bottom="0.5" header="0" footer="0"/>
  <pageSetup fitToHeight="0" pageOrder="overThenDown" orientation="landscape" cellComments="atEnd" r:id="rId1"/>
  <headerFooter>
    <oddFooter>&amp;R&amp;"Times New Roman,Bold"Page &amp;P of &amp;N</oddFooter>
  </headerFooter>
  <rowBreaks count="3" manualBreakCount="3">
    <brk id="49" max="3" man="1"/>
    <brk id="82" max="3" man="1"/>
    <brk id="9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</vt:lpstr>
      <vt:lpstr>'FY24'!Print_Area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Parks</dc:creator>
  <cp:lastModifiedBy>Diane Forde</cp:lastModifiedBy>
  <cp:lastPrinted>2025-03-27T14:08:45Z</cp:lastPrinted>
  <dcterms:created xsi:type="dcterms:W3CDTF">2023-11-08T02:54:58Z</dcterms:created>
  <dcterms:modified xsi:type="dcterms:W3CDTF">2025-03-27T14:35:16Z</dcterms:modified>
</cp:coreProperties>
</file>