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vera2.jones\Desktop\Projects\FY26 Projects.Solications\DBS26-006 Chiller and Cooling\"/>
    </mc:Choice>
  </mc:AlternateContent>
  <xr:revisionPtr revIDLastSave="0" documentId="13_ncr:1_{13B7B02E-DF65-4B2D-967F-66B40A20A405}" xr6:coauthVersionLast="47" xr6:coauthVersionMax="47" xr10:uidLastSave="{00000000-0000-0000-0000-000000000000}"/>
  <bookViews>
    <workbookView xWindow="-120" yWindow="-120" windowWidth="20730" windowHeight="11040" xr2:uid="{00000000-000D-0000-FFFF-FFFF00000000}"/>
  </bookViews>
  <sheets>
    <sheet name="Summary" sheetId="9" r:id="rId1"/>
    <sheet name="1. Maintenance and Addl Svcs" sheetId="3" r:id="rId2"/>
    <sheet name="2. Maint and Addl Svcs OY 1" sheetId="7" r:id="rId3"/>
    <sheet name="3. Maint and Addl Svcs OY 2" sheetId="8" r:id="rId4"/>
    <sheet name="4. Repair Labor Material Cost" sheetId="6" r:id="rId5"/>
  </sheets>
  <definedNames>
    <definedName name="_xlnm.Print_Area" localSheetId="1">'1. Maintenance and Addl Svcs'!$A$1:$K$181</definedName>
    <definedName name="_xlnm.Print_Area" localSheetId="2">'2. Maint and Addl Svcs OY 1'!$A$1:$K$181</definedName>
    <definedName name="_xlnm.Print_Area" localSheetId="3">'3. Maint and Addl Svcs OY 2'!$A$1:$K$181</definedName>
    <definedName name="_xlnm.Print_Area" localSheetId="4">'4. Repair Labor Material Cost'!$A$1:$F$49</definedName>
    <definedName name="_xlnm.Print_Area" localSheetId="0">Summary!$A$1:$F$12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8" i="3" l="1"/>
  <c r="K178" i="7"/>
  <c r="K178" i="8"/>
  <c r="C178" i="7" l="1"/>
  <c r="D178" i="7"/>
  <c r="D180" i="7" s="1"/>
  <c r="E178" i="7"/>
  <c r="F178" i="7"/>
  <c r="G178" i="7"/>
  <c r="H178" i="7"/>
  <c r="I178" i="7"/>
  <c r="J178" i="7"/>
  <c r="J180" i="7" s="1"/>
  <c r="J178" i="8"/>
  <c r="I178" i="8"/>
  <c r="H178" i="8"/>
  <c r="G178" i="8"/>
  <c r="F178" i="8"/>
  <c r="E178" i="8"/>
  <c r="D178" i="8"/>
  <c r="C178" i="8"/>
  <c r="C178" i="3"/>
  <c r="D180" i="8" l="1"/>
  <c r="G180" i="8"/>
  <c r="J180" i="8"/>
  <c r="I181" i="8" s="1"/>
  <c r="E10" i="9" s="1"/>
  <c r="I181" i="7"/>
  <c r="E9" i="9" s="1"/>
  <c r="G180" i="7"/>
  <c r="E12" i="6"/>
  <c r="E14" i="6"/>
  <c r="E16" i="6"/>
  <c r="E18" i="6"/>
  <c r="E20" i="6"/>
  <c r="C46" i="6" l="1"/>
  <c r="E46" i="6" s="1"/>
  <c r="E47" i="6" s="1"/>
  <c r="E39" i="6"/>
  <c r="E37" i="6"/>
  <c r="E35" i="6"/>
  <c r="E33" i="6"/>
  <c r="E31" i="6"/>
  <c r="E29" i="6"/>
  <c r="E27" i="6"/>
  <c r="E22" i="6"/>
  <c r="E10" i="6"/>
  <c r="E23" i="6" s="1"/>
  <c r="J178" i="3"/>
  <c r="I178" i="3"/>
  <c r="H178" i="3"/>
  <c r="G178" i="3"/>
  <c r="F178" i="3"/>
  <c r="E178" i="3"/>
  <c r="D178" i="3"/>
  <c r="D180" i="3" l="1"/>
  <c r="J180" i="3"/>
  <c r="K180" i="3" s="1"/>
  <c r="E180" i="3"/>
  <c r="G180" i="3"/>
  <c r="H180" i="3" s="1"/>
  <c r="E40" i="6"/>
  <c r="I181" i="3" l="1"/>
  <c r="E41" i="6"/>
  <c r="E49" i="6" s="1"/>
  <c r="E11" i="9" s="1"/>
  <c r="E8" i="9" l="1"/>
  <c r="E12" i="9" s="1"/>
</calcChain>
</file>

<file path=xl/sharedStrings.xml><?xml version="1.0" encoding="utf-8"?>
<sst xmlns="http://schemas.openxmlformats.org/spreadsheetml/2006/main" count="1185" uniqueCount="243">
  <si>
    <t>Primary Contact Information</t>
  </si>
  <si>
    <t>Bidder Name</t>
  </si>
  <si>
    <t>Phone Number</t>
  </si>
  <si>
    <t>Email Address</t>
  </si>
  <si>
    <t>Extended Grand Total</t>
  </si>
  <si>
    <t>Water Cooled Chiller, Cooling Tower, etc.</t>
  </si>
  <si>
    <t>Air Cooled Chiller, etc.</t>
  </si>
  <si>
    <t>Modular Water-Cooled Chiller, etc.</t>
  </si>
  <si>
    <t>Eddy Current Test</t>
  </si>
  <si>
    <t>Monthly Closed Loop Water Treatment</t>
  </si>
  <si>
    <t>Maintenance Activities</t>
  </si>
  <si>
    <t>Annual Preventive  
Maintenance</t>
  </si>
  <si>
    <t>Additional Service 
Requirements</t>
  </si>
  <si>
    <t>SCHOOLS</t>
  </si>
  <si>
    <t>Chiller Type</t>
  </si>
  <si>
    <t>Legionella 
Test</t>
  </si>
  <si>
    <t>Accokeek Academy Lower Campus</t>
  </si>
  <si>
    <t>Modular Chiller</t>
  </si>
  <si>
    <t>Andrew Jackson MS</t>
  </si>
  <si>
    <t>Water Cooled</t>
  </si>
  <si>
    <t>Avalon</t>
  </si>
  <si>
    <t>Module 1</t>
  </si>
  <si>
    <t>Module 2</t>
  </si>
  <si>
    <t>Module 3</t>
  </si>
  <si>
    <t>Module 4</t>
  </si>
  <si>
    <t>Baden ES</t>
  </si>
  <si>
    <t>Beacon Heights ES</t>
  </si>
  <si>
    <t>Air Cooled</t>
  </si>
  <si>
    <t>Beltsville Academy</t>
  </si>
  <si>
    <t>Benjamin Foulois ES</t>
  </si>
  <si>
    <t>Benjamin Stoddert MS</t>
  </si>
  <si>
    <t>Benjamin Tasker MS</t>
  </si>
  <si>
    <t>Berwyn Heights ES</t>
  </si>
  <si>
    <t>Bladensburg ES</t>
  </si>
  <si>
    <t>Air Cooled, Chiller 1</t>
  </si>
  <si>
    <t>Air Cooled, Chiller 2</t>
  </si>
  <si>
    <t>Bladensburg HS</t>
  </si>
  <si>
    <t>Bond Mill ES</t>
  </si>
  <si>
    <t>Bonnie Johns</t>
  </si>
  <si>
    <t>Bowie Annex</t>
  </si>
  <si>
    <t xml:space="preserve">Air Cooled Chiller </t>
  </si>
  <si>
    <t>Air Cooled Chiller 2</t>
  </si>
  <si>
    <t>Bradbury Heights ES</t>
  </si>
  <si>
    <t>Brandywine ES</t>
  </si>
  <si>
    <t>Buck Lodge MS</t>
  </si>
  <si>
    <t>Water Cooled Chiller</t>
  </si>
  <si>
    <t>C. E. Reig Center</t>
  </si>
  <si>
    <t>Capital Heights ES</t>
  </si>
  <si>
    <t>Carmody Hills ES</t>
  </si>
  <si>
    <t>Carole Highlands ES</t>
  </si>
  <si>
    <t>Catherine T. Reed ES</t>
  </si>
  <si>
    <t>Cesar Chavez ES</t>
  </si>
  <si>
    <t>Chapel Forge ECC</t>
  </si>
  <si>
    <t>Charles H. Flowers HS</t>
  </si>
  <si>
    <t>Cool Spring ES</t>
  </si>
  <si>
    <t>Croom Rica</t>
  </si>
  <si>
    <t>Crossland HS</t>
  </si>
  <si>
    <t>Deerfield Run ES</t>
  </si>
  <si>
    <t>District Heights ES</t>
  </si>
  <si>
    <t>Dodge Park ES</t>
  </si>
  <si>
    <t>Doswell E. Brooks ES</t>
  </si>
  <si>
    <t>Dr. Henry Wise HS</t>
  </si>
  <si>
    <t>Duval HS</t>
  </si>
  <si>
    <t>Dwight D Eisenhower MS</t>
  </si>
  <si>
    <t>Water Cooled, 
Chiller 1 (Back Wing)</t>
  </si>
  <si>
    <t>Water Cooled, 
Chiller 2 (Main Wing)</t>
  </si>
  <si>
    <t>Edward Felegy</t>
  </si>
  <si>
    <t>Eleanor Roosevelt HS</t>
  </si>
  <si>
    <t>Ernest Everett Just MS</t>
  </si>
  <si>
    <t>Water Cooled, Chiller 1</t>
  </si>
  <si>
    <t>Facilities Admin. Building</t>
  </si>
  <si>
    <t>Flintstone ES</t>
  </si>
  <si>
    <t>Forestville HS</t>
  </si>
  <si>
    <t>Frances Fuchs ECC</t>
  </si>
  <si>
    <t>Francis Scott Key ES</t>
  </si>
  <si>
    <t>Francis T Evans ES</t>
  </si>
  <si>
    <t>Friendly HS</t>
  </si>
  <si>
    <t>G. James Gholson / 
Cora Rice</t>
  </si>
  <si>
    <t>Gladys Noon Spellman ES</t>
  </si>
  <si>
    <t>Glenarden Woods ES</t>
  </si>
  <si>
    <t>Modular Chiller Module 1</t>
  </si>
  <si>
    <t>Modular Chiller Module 2</t>
  </si>
  <si>
    <t>Modular Chiller Module 3</t>
  </si>
  <si>
    <t>Modular chiller Module 4</t>
  </si>
  <si>
    <t>Greenbelt ES</t>
  </si>
  <si>
    <t>Gwynn Park HS</t>
  </si>
  <si>
    <t>Gwynn Park MS</t>
  </si>
  <si>
    <t>H. Winship Wheatley</t>
  </si>
  <si>
    <t>High Bridge ES</t>
  </si>
  <si>
    <t>Air Cooled, Roof 
Mounted, Chiller 1</t>
  </si>
  <si>
    <t>Air Cooled, Roof 
Mounted, Chiller 2</t>
  </si>
  <si>
    <t>High Point HS</t>
  </si>
  <si>
    <t>Water Cooled, 
Basement Chiller 1</t>
  </si>
  <si>
    <t>Water Cooled, 
Upstairs Chiller 2</t>
  </si>
  <si>
    <t>Highland Park ES</t>
  </si>
  <si>
    <t>Hillcrest Heights ES</t>
  </si>
  <si>
    <t>Hollywood ES</t>
  </si>
  <si>
    <t>Howard B. Owens Science Center</t>
  </si>
  <si>
    <t>Hyattsville ES</t>
  </si>
  <si>
    <t xml:space="preserve"> </t>
  </si>
  <si>
    <t>Indian Queen ES</t>
  </si>
  <si>
    <t>Isaac J. Gourdine MS</t>
  </si>
  <si>
    <t>James Duckworth Regional</t>
  </si>
  <si>
    <t>James Madison MS</t>
  </si>
  <si>
    <t>Jessie B. Mason</t>
  </si>
  <si>
    <t>John Carroll ES</t>
  </si>
  <si>
    <t>John E. Howard ES</t>
  </si>
  <si>
    <t>Judge S. Woods ES</t>
  </si>
  <si>
    <t>Judy Hoyer ( JHFLC )</t>
  </si>
  <si>
    <t>Kenmoor MS</t>
  </si>
  <si>
    <t>Kettering ES</t>
  </si>
  <si>
    <t>Kingsford ES</t>
  </si>
  <si>
    <t>Lake Arbor ES</t>
  </si>
  <si>
    <t>Langley P McCormick ES</t>
  </si>
  <si>
    <t>Largo HS</t>
  </si>
  <si>
    <t>Water Cooled, Chiller 2</t>
  </si>
  <si>
    <t>Laurel ES</t>
  </si>
  <si>
    <t>Laurel HS</t>
  </si>
  <si>
    <t>Lewisdale ES</t>
  </si>
  <si>
    <t>Longfields ES</t>
  </si>
  <si>
    <t>Magnolia ES</t>
  </si>
  <si>
    <t>Marlton ES</t>
  </si>
  <si>
    <t>Martin Luther King Jr. MS</t>
  </si>
  <si>
    <t>Mary Harris  “Mother” Jones</t>
  </si>
  <si>
    <t>Matthew Henson Elementary School</t>
  </si>
  <si>
    <t>Maya Angelou</t>
  </si>
  <si>
    <t>Montpelier ES</t>
  </si>
  <si>
    <t>Mount Rainier ES</t>
  </si>
  <si>
    <t>N/A</t>
  </si>
  <si>
    <t>Northview ES</t>
  </si>
  <si>
    <t>Northwestern HS</t>
  </si>
  <si>
    <t>Air Cooled, YEAR 
ROUND  CHILLER</t>
  </si>
  <si>
    <t>Oxon Hill ES</t>
  </si>
  <si>
    <t>Oxon Hill MS</t>
  </si>
  <si>
    <t>Panorama ES</t>
  </si>
  <si>
    <t>Parkdale HS</t>
  </si>
  <si>
    <t>Patuxent ES</t>
  </si>
  <si>
    <t>Air Cooled, Roof Mounted</t>
  </si>
  <si>
    <t>Perrywood ES</t>
  </si>
  <si>
    <t>Phyllis Williams ES</t>
  </si>
  <si>
    <t>Port Towns ES</t>
  </si>
  <si>
    <t>Potomac HS</t>
  </si>
  <si>
    <t>Potomac Landing ES</t>
  </si>
  <si>
    <t>Riverdale ES</t>
  </si>
  <si>
    <t>Robert Goddard MS</t>
  </si>
  <si>
    <t>Robert Gray ES</t>
  </si>
  <si>
    <t>Rogers Heights ES</t>
  </si>
  <si>
    <t>Air Cooled. Chiller 2</t>
  </si>
  <si>
    <t>Rosa L Parks ES</t>
  </si>
  <si>
    <t>Rosaryville ES</t>
  </si>
  <si>
    <t>Samuel Ogle ES</t>
  </si>
  <si>
    <t>Samuel P. Massie ES</t>
  </si>
  <si>
    <t>Sasscer Admin.  Building</t>
  </si>
  <si>
    <t>Scotchtown Hills ES</t>
  </si>
  <si>
    <t>Seat Pleasant ES</t>
  </si>
  <si>
    <t>Skyline ES</t>
  </si>
  <si>
    <t>Suitland ES</t>
  </si>
  <si>
    <t>Suitland HS</t>
  </si>
  <si>
    <t>Suitland HS  Auditorium</t>
  </si>
  <si>
    <t>Surrattsville HS</t>
  </si>
  <si>
    <t>Tall Oaks HS</t>
  </si>
  <si>
    <t>Tanglewood SPC</t>
  </si>
  <si>
    <t>Tayac ES</t>
  </si>
  <si>
    <t>Thomas Claggett ES</t>
  </si>
  <si>
    <t>Thomas Johnson MS</t>
  </si>
  <si>
    <t>Thomas Stone ES</t>
  </si>
  <si>
    <t>University Park ES</t>
  </si>
  <si>
    <t>William Wallace Hall ES</t>
  </si>
  <si>
    <t>Repair Labor Cost (All-inclusive price quote)</t>
  </si>
  <si>
    <t>ITEM # 1 - Rates</t>
  </si>
  <si>
    <t>Fixed Labor Rate</t>
  </si>
  <si>
    <t>Annual Estimated Hours</t>
  </si>
  <si>
    <t>Base Term 
(3 years)</t>
  </si>
  <si>
    <t>Optional Year 
Hourly Rate Escalation Factor (%)</t>
  </si>
  <si>
    <r>
      <rPr>
        <b/>
        <sz val="11"/>
        <color rgb="FF000000"/>
        <rFont val="Arial"/>
        <family val="2"/>
      </rPr>
      <t>Priority 1 - (6:00AM - 2:30PM)</t>
    </r>
    <r>
      <rPr>
        <sz val="11"/>
        <color rgb="FF000000"/>
        <rFont val="Arial"/>
        <family val="2"/>
      </rPr>
      <t xml:space="preserve">
</t>
    </r>
    <r>
      <rPr>
        <sz val="10"/>
        <color rgb="FF000000"/>
        <rFont val="Arial"/>
        <family val="2"/>
      </rPr>
      <t>Response Time Within 2 Hours</t>
    </r>
  </si>
  <si>
    <t>X 3years</t>
  </si>
  <si>
    <r>
      <rPr>
        <b/>
        <sz val="11"/>
        <color rgb="FF000000"/>
        <rFont val="Arial"/>
        <family val="2"/>
      </rPr>
      <t>Priority 1 - (After Hours)</t>
    </r>
    <r>
      <rPr>
        <sz val="11"/>
        <color rgb="FF000000"/>
        <rFont val="Arial"/>
        <family val="2"/>
      </rPr>
      <t xml:space="preserve">
</t>
    </r>
    <r>
      <rPr>
        <sz val="10"/>
        <color rgb="FF000000"/>
        <rFont val="Arial"/>
        <family val="2"/>
      </rPr>
      <t>Response Time Within 2 Hours</t>
    </r>
  </si>
  <si>
    <r>
      <rPr>
        <b/>
        <sz val="11"/>
        <color rgb="FF000000"/>
        <rFont val="Arial"/>
        <family val="2"/>
      </rPr>
      <t>Priority 2 - (6:00AM - 2:30PM)</t>
    </r>
    <r>
      <rPr>
        <sz val="11"/>
        <color rgb="FF000000"/>
        <rFont val="Arial"/>
        <family val="2"/>
      </rPr>
      <t xml:space="preserve">
</t>
    </r>
    <r>
      <rPr>
        <sz val="10"/>
        <color rgb="FF000000"/>
        <rFont val="Arial"/>
        <family val="2"/>
      </rPr>
      <t>Response Time Within 4 - 6 Hours</t>
    </r>
  </si>
  <si>
    <r>
      <rPr>
        <b/>
        <sz val="11"/>
        <color rgb="FF000000"/>
        <rFont val="Arial"/>
        <family val="2"/>
      </rPr>
      <t>Priority 2 - (After Hours)</t>
    </r>
    <r>
      <rPr>
        <sz val="11"/>
        <color rgb="FF000000"/>
        <rFont val="Arial"/>
        <family val="2"/>
      </rPr>
      <t xml:space="preserve">
</t>
    </r>
    <r>
      <rPr>
        <sz val="10"/>
        <color rgb="FF000000"/>
        <rFont val="Arial"/>
        <family val="2"/>
      </rPr>
      <t>Response Time Within 4 - 6 Hours</t>
    </r>
  </si>
  <si>
    <r>
      <rPr>
        <b/>
        <sz val="11"/>
        <color rgb="FF000000"/>
        <rFont val="Arial"/>
        <family val="2"/>
      </rPr>
      <t>Priority 3 - (6:00AM - 2:30PM)</t>
    </r>
    <r>
      <rPr>
        <sz val="11"/>
        <color rgb="FF000000"/>
        <rFont val="Arial"/>
        <family val="2"/>
      </rPr>
      <t xml:space="preserve">
</t>
    </r>
    <r>
      <rPr>
        <sz val="10"/>
        <color rgb="FF000000"/>
        <rFont val="Arial"/>
        <family val="2"/>
      </rPr>
      <t>Response Time Within 24  Hours</t>
    </r>
  </si>
  <si>
    <r>
      <rPr>
        <b/>
        <sz val="11"/>
        <color rgb="FF000000"/>
        <rFont val="Arial"/>
        <family val="2"/>
      </rPr>
      <t>Priority 3 - (After Hours)</t>
    </r>
    <r>
      <rPr>
        <sz val="11"/>
        <color rgb="FF000000"/>
        <rFont val="Arial"/>
        <family val="2"/>
      </rPr>
      <t xml:space="preserve">
</t>
    </r>
    <r>
      <rPr>
        <sz val="10"/>
        <color rgb="FF000000"/>
        <rFont val="Arial"/>
        <family val="2"/>
      </rPr>
      <t>Response Time Within 24 Hours</t>
    </r>
  </si>
  <si>
    <t>Sunday &amp; Holidays Hourly</t>
  </si>
  <si>
    <t>Total Cost for Item #1</t>
  </si>
  <si>
    <t>ITEM # 2 - Rates</t>
  </si>
  <si>
    <t>Total Cost for Item #2</t>
  </si>
  <si>
    <t>ITEM # 3 - Materials</t>
  </si>
  <si>
    <t>MULTIPLIER</t>
  </si>
  <si>
    <t>ESTIMATED EXPENDITURE</t>
  </si>
  <si>
    <t>TOTAL ESTIMATED COST 
(After Discount)</t>
  </si>
  <si>
    <t>(100% - Discount %)</t>
  </si>
  <si>
    <t>Water Cooled Chiller 1</t>
  </si>
  <si>
    <t>Water Cooled Chiller 2</t>
  </si>
  <si>
    <t>Air Cooled, Chiller 2 
YEAR ROUND CHILLER</t>
  </si>
  <si>
    <t>Air Cooled, Chiller 3 
YEAR ROUND CHILLER</t>
  </si>
  <si>
    <t>Air Cooled,    
Roof Mounted - 
YEAR ROUND CHILLER</t>
  </si>
  <si>
    <t>Air Cooled, 
YEAR ROUND CHILLER 2</t>
  </si>
  <si>
    <t>Water Cooled, 
YEAR ROUND CHILLER 1</t>
  </si>
  <si>
    <t>Water Cooled, 
YEAR ROUND CHILLER 2</t>
  </si>
  <si>
    <t>Air Cooled (MPR only)</t>
  </si>
  <si>
    <t>Air Cooled YEAR 
ROUND CHILLER 2</t>
  </si>
  <si>
    <t xml:space="preserve">Option Year 1 Pricing </t>
  </si>
  <si>
    <t xml:space="preserve">Option Year 2 Pricing </t>
  </si>
  <si>
    <t xml:space="preserve">Lead Technician 
</t>
  </si>
  <si>
    <t xml:space="preserve">Technician Helper
</t>
  </si>
  <si>
    <t>TOTAL REPAIR LABOR COST (ITEMS #1 and #2)</t>
  </si>
  <si>
    <t>TOTAL MATERIAL COST (ITEMS #3)</t>
  </si>
  <si>
    <t>TOTAL BID COST FOR REPAIR LABOR AND MATERIALS  (ITEMS #1, #2, AND #3)</t>
  </si>
  <si>
    <t>Material Discount % Off Manufacturer Price</t>
  </si>
  <si>
    <t>ENTER DISCOUNT %
off Manufaturer Price</t>
  </si>
  <si>
    <t>Additional Service Requirements</t>
  </si>
  <si>
    <t>`</t>
  </si>
  <si>
    <t>Eddy Current Test 
1st Winter 
(Upon Request)</t>
  </si>
  <si>
    <t>Legionella 
Test
 (Upon Request)</t>
  </si>
  <si>
    <t>Monthly Loop Water Treatment (closed &amp; open loop systems)</t>
  </si>
  <si>
    <t>Monthly Recurring
Preventive Maintenance</t>
  </si>
  <si>
    <t>Annual Preventive  
Maintenance Activities</t>
  </si>
  <si>
    <t>Initial Term 
(3 years)</t>
  </si>
  <si>
    <t>(Initial Term 3 Years)</t>
  </si>
  <si>
    <t xml:space="preserve">Initial Base Period (3 Years) Pricing </t>
  </si>
  <si>
    <t>SUB TOTALS</t>
  </si>
  <si>
    <t>Monthly Recurring Checks
Preventive Maintenance</t>
  </si>
  <si>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</si>
  <si>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t>Total Annual Cost 
(billed once a year)</t>
  </si>
  <si>
    <t>Total Annual Cost multiplied by 
3 Years (initial term)</t>
  </si>
  <si>
    <t xml:space="preserve">Total Cost </t>
  </si>
  <si>
    <t>Total Cost multiplied by 
3 Years (initial term)</t>
  </si>
  <si>
    <r>
      <t xml:space="preserve">Total Monthly Cost 
</t>
    </r>
    <r>
      <rPr>
        <b/>
        <sz val="6"/>
        <color rgb="FF000000"/>
        <rFont val="Arial"/>
        <family val="2"/>
      </rPr>
      <t xml:space="preserve">(monthly cost is multiplied by 12 Months) </t>
    </r>
  </si>
  <si>
    <t>Total Monthly Cost over 12 months multiplied by 3 Years (initial term)</t>
  </si>
  <si>
    <t>INITIAL TERM (3 YEARS) GRAND TOTAL</t>
  </si>
  <si>
    <t>OPTIONAL YEAR 1 - GRAND TOTAL</t>
  </si>
  <si>
    <t>OPTIONAL YEAR 2 - GRAND TOTAL</t>
  </si>
  <si>
    <r>
      <t xml:space="preserve">TOTAL BID PRICE
</t>
    </r>
    <r>
      <rPr>
        <b/>
        <sz val="10"/>
        <color theme="1"/>
        <rFont val="Arial"/>
        <family val="2"/>
      </rPr>
      <t>(The Summary sheet is used to capture the total cost from each pricing sheet in order to identify a Total Bid Price.)</t>
    </r>
  </si>
  <si>
    <r>
      <t xml:space="preserve">1. Maintenance and Addl Svcs </t>
    </r>
    <r>
      <rPr>
        <sz val="12"/>
        <color theme="1"/>
        <rFont val="Arial"/>
        <family val="2"/>
      </rPr>
      <t>(INITIAL BASE YEARS GRAND TOTAL)</t>
    </r>
  </si>
  <si>
    <r>
      <t>2. Maint and Addl Svcs OY 1</t>
    </r>
    <r>
      <rPr>
        <sz val="12"/>
        <color theme="1"/>
        <rFont val="Arial"/>
        <family val="2"/>
      </rPr>
      <t xml:space="preserve"> (OY1 GRAND TOTAL)</t>
    </r>
  </si>
  <si>
    <r>
      <t xml:space="preserve">3. Maint and Addl Svcs OY 2 </t>
    </r>
    <r>
      <rPr>
        <sz val="12"/>
        <color theme="1"/>
        <rFont val="Arial"/>
        <family val="2"/>
      </rPr>
      <t>(OY2 GRAND TOTAL)</t>
    </r>
  </si>
  <si>
    <r>
      <t xml:space="preserve">4. Repair Labor Material Cost </t>
    </r>
    <r>
      <rPr>
        <sz val="12"/>
        <color theme="1"/>
        <rFont val="Arial"/>
        <family val="2"/>
      </rPr>
      <t>(ITEMS #1, #2, AND #3)</t>
    </r>
  </si>
  <si>
    <t xml:space="preserve">TOTAL BID PRICE </t>
  </si>
  <si>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Note: The anticipated initial base term of this contract shall be three (3) years.  The term of renewal shall not exceed two (2) one-year option periods.  </t>
    </r>
  </si>
  <si>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Note: The anticipated initial base term of this contract shall be three (3) years.  The term of renewal shall not exceed two (2) one-year option periods.  </t>
    </r>
  </si>
  <si>
    <t>ATTACHMENT A - Maintenance and Additional Service Rev1
IFB DBS26-006
Chilling and Cooling Tower Maintenance and Repairs</t>
  </si>
  <si>
    <t>ATTACHMENT A - Maintenance and Additional Service Rev1
IFB DBS26-006
Chilling and Cooling Tower Maintenance and Repairs
The Summary sheet is used to capture the total cost from each pricing sheet in order to identify a TOTAL BID PRICE.</t>
  </si>
  <si>
    <r>
      <t xml:space="preserve">                                              </t>
    </r>
    <r>
      <rPr>
        <b/>
        <sz val="12"/>
        <color rgb="FFFF0000"/>
        <rFont val="Arial"/>
        <family val="2"/>
      </rPr>
      <t xml:space="preserve">***DO NOT AMEND or MODIFY THIS COST BID FORM***
</t>
    </r>
    <r>
      <rPr>
        <b/>
        <sz val="12"/>
        <color rgb="FF000000"/>
        <rFont val="Arial"/>
        <family val="2"/>
      </rPr>
      <t xml:space="preserve">
1) Bidder must </t>
    </r>
    <r>
      <rPr>
        <b/>
        <u/>
        <sz val="12"/>
        <color rgb="FF000000"/>
        <rFont val="Arial"/>
        <family val="2"/>
      </rPr>
      <t>bid on all line items</t>
    </r>
    <r>
      <rPr>
        <b/>
        <sz val="12"/>
        <color rgb="FF000000"/>
        <rFont val="Arial"/>
        <family val="2"/>
      </rPr>
      <t xml:space="preserve"> listed on the worksheets (1, 2, 3, and 4) or their submission will be considered non responsive.
2) Bidder must submit Attachment A, Cost Bid Form excel workbook in </t>
    </r>
    <r>
      <rPr>
        <b/>
        <u/>
        <sz val="12"/>
        <color rgb="FF000000"/>
        <rFont val="Arial"/>
        <family val="2"/>
      </rPr>
      <t xml:space="preserve">excel format </t>
    </r>
    <r>
      <rPr>
        <b/>
        <sz val="12"/>
        <color rgb="FF000000"/>
        <rFont val="Arial"/>
        <family val="2"/>
      </rPr>
      <t xml:space="preserve"> 
3) Monthly, Annual, and Additional Services cost are billable once work is performed.
Note: The anticipated </t>
    </r>
    <r>
      <rPr>
        <b/>
        <u/>
        <sz val="12"/>
        <color rgb="FF000000"/>
        <rFont val="Arial"/>
        <family val="2"/>
      </rPr>
      <t>initial base term of this contract shall be three (3) years</t>
    </r>
    <r>
      <rPr>
        <b/>
        <sz val="12"/>
        <color rgb="FF000000"/>
        <rFont val="Arial"/>
        <family val="2"/>
      </rPr>
      <t xml:space="preserve">.  The term of renewal shall not exceed two (2) one-year option periods.  </t>
    </r>
  </si>
  <si>
    <r>
      <t xml:space="preserve">                                       </t>
    </r>
    <r>
      <rPr>
        <b/>
        <sz val="12"/>
        <color rgb="FFFF0000"/>
        <rFont val="Arial"/>
        <family val="2"/>
      </rPr>
      <t xml:space="preserve"> ***DO NOT AMEND or MODIFY THIS COST BID FORM***</t>
    </r>
    <r>
      <rPr>
        <b/>
        <sz val="12"/>
        <color rgb="FF000000"/>
        <rFont val="Arial"/>
        <family val="2"/>
      </rPr>
      <t xml:space="preserve">
Bidder must bid on all line items listed on the worksheets (1, 2, 3, and 4) or their submission will be considered non responsive.
Bidder must submit Attachment A, Cost Bid Form excel workbook in excel format  
</t>
    </r>
    <r>
      <rPr>
        <b/>
        <u/>
        <sz val="12"/>
        <color rgb="FF000000"/>
        <rFont val="Arial"/>
        <family val="2"/>
      </rPr>
      <t>Labor Rates:</t>
    </r>
    <r>
      <rPr>
        <b/>
        <sz val="12"/>
        <color rgb="FF000000"/>
        <rFont val="Arial"/>
        <family val="2"/>
      </rPr>
      <t xml:space="preserve">
1) Repair Labor Rates shall be quoted as fixed cost (rate must be all inclusive; include fringe benefits, profit, overhead, travel, administrative costs). 
Note: Annual Estimated Hours have been entered only for the purpose of bid evaluation.  
</t>
    </r>
    <r>
      <rPr>
        <b/>
        <u/>
        <sz val="12"/>
        <color rgb="FF000000"/>
        <rFont val="Arial"/>
        <family val="2"/>
      </rPr>
      <t>Material Discount:</t>
    </r>
    <r>
      <rPr>
        <b/>
        <sz val="12"/>
        <color rgb="FF000000"/>
        <rFont val="Arial"/>
        <family val="2"/>
      </rPr>
      <t xml:space="preserve">
1) Bidder shall ONLY enter the material discount % off the manufacturer price under Item #3
Note:  An estimated material cost has been entered only for the purpose of bid evaluation.
The anticipated initial base term of this contract shall be three (3) years.  The term of optional renewal shall not exceed two (2) one-year option periods.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</si>
</sst>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5" x14ac:knownFonts="1">
    <font>
      <sz val="11"/>
      <color theme="1"/>
      <name val="Calibri"/>
      <family val="2"/>
      <scheme val="minor"/>
    </font>
    <font>
      <sz val="11"/>
      <color theme="1"/>
      <name val="Calibri"/>
      <family val="2"/>
      <scheme val="minor"/>
    </font>
    <font>
      <b/>
      <sz val="12"/>
      <color rgb="FF000000"/>
      <name val="Arial"/>
      <family val="2"/>
    </font>
    <font>
      <b/>
      <sz val="12"/>
      <color theme="1"/>
      <name val="Arial"/>
      <family val="2"/>
    </font>
    <font>
      <sz val="12"/>
      <color rgb="FF000000"/>
      <name val="Arial"/>
      <family val="2"/>
    </font>
    <font>
      <sz val="12"/>
      <color theme="1"/>
      <name val="Arial"/>
      <family val="2"/>
    </font>
    <font>
      <b/>
      <sz val="10"/>
      <color rgb="FF000000"/>
      <name val="Arial"/>
      <family val="2"/>
    </font>
    <font>
      <sz val="10"/>
      <color rgb="FF000000"/>
      <name val="Calibri"/>
      <family val="2"/>
      <scheme val="minor"/>
    </font>
    <font>
      <b/>
      <sz val="9"/>
      <color rgb="FF000000"/>
      <name val="Arial"/>
      <family val="2"/>
    </font>
    <font>
      <sz val="10"/>
      <name val="Arial"/>
      <family val="2"/>
    </font>
    <font>
      <b/>
      <sz val="8"/>
      <color rgb="FF000000"/>
      <name val="Arial"/>
      <family val="2"/>
    </font>
    <font>
      <sz val="11"/>
      <color rgb="FF000000"/>
      <name val="Arial"/>
      <family val="2"/>
    </font>
    <font>
      <sz val="10"/>
      <color rgb="FF000000"/>
      <name val="Arial"/>
      <family val="2"/>
    </font>
    <font>
      <sz val="10"/>
      <color theme="1"/>
      <name val="Arial"/>
      <family val="2"/>
    </font>
    <font>
      <sz val="11"/>
      <color theme="1"/>
      <name val="Arial"/>
      <family val="2"/>
    </font>
    <font>
      <b/>
      <u/>
      <sz val="12"/>
      <color rgb="FF000000"/>
      <name val="Arial"/>
      <family val="2"/>
    </font>
    <font>
      <b/>
      <sz val="11"/>
      <color rgb="FF000000"/>
      <name val="Arial"/>
      <family val="2"/>
    </font>
    <font>
      <b/>
      <sz val="12"/>
      <color rgb="FFFF0000"/>
      <name val="Arial"/>
      <family val="2"/>
    </font>
    <font>
      <b/>
      <sz val="11"/>
      <color theme="1"/>
      <name val="Arial"/>
      <family val="2"/>
    </font>
    <font>
      <sz val="9"/>
      <color rgb="FF000000"/>
      <name val="Arial"/>
      <family val="2"/>
    </font>
    <font>
      <b/>
      <sz val="6"/>
      <color rgb="FF000000"/>
      <name val="Arial"/>
      <family val="2"/>
    </font>
    <font>
      <b/>
      <sz val="16"/>
      <color theme="1"/>
      <name val="Arial"/>
      <family val="2"/>
    </font>
    <font>
      <b/>
      <sz val="10"/>
      <color theme="1"/>
      <name val="Arial"/>
      <family val="2"/>
    </font>
    <font>
      <sz val="16"/>
      <color rgb="FF000000"/>
      <name val="Arial"/>
      <family val="2"/>
    </font>
    <font>
      <b/>
      <sz val="18"/>
      <color theme="1"/>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D9D9D9"/>
        <bgColor rgb="FFD9D9D9"/>
      </patternFill>
    </fill>
    <fill>
      <patternFill patternType="solid">
        <fgColor rgb="FFD8D8D8"/>
        <bgColor rgb="FFD8D8D8"/>
      </patternFill>
    </fill>
    <fill>
      <patternFill patternType="solid">
        <fgColor rgb="FFFFFFFF"/>
        <bgColor rgb="FFFFFFFF"/>
      </patternFill>
    </fill>
    <fill>
      <patternFill patternType="solid">
        <fgColor theme="9" tint="0.59999389629810485"/>
        <bgColor indexed="64"/>
      </patternFill>
    </fill>
    <fill>
      <patternFill patternType="solid">
        <fgColor rgb="FFF2F2F2"/>
        <bgColor indexed="64"/>
      </patternFill>
    </fill>
    <fill>
      <patternFill patternType="solid">
        <fgColor rgb="FFFFFF00"/>
        <bgColor indexed="64"/>
      </patternFill>
    </fill>
    <fill>
      <patternFill patternType="solid">
        <fgColor theme="9" tint="0.39997558519241921"/>
        <bgColor rgb="FFD9D9D9"/>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39997558519241921"/>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auto="1"/>
      </left>
      <right/>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rgb="FF000000"/>
      </right>
      <top/>
      <bottom/>
      <diagonal/>
    </border>
    <border>
      <left style="medium">
        <color rgb="FF000000"/>
      </left>
      <right style="medium">
        <color rgb="FF000000"/>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indexed="64"/>
      </top>
      <bottom style="thin">
        <color indexed="64"/>
      </bottom>
      <diagonal/>
    </border>
    <border>
      <left/>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auto="1"/>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auto="1"/>
      </right>
      <top style="thin">
        <color indexed="64"/>
      </top>
      <bottom/>
      <diagonal/>
    </border>
    <border>
      <left style="medium">
        <color rgb="FF000000"/>
      </left>
      <right/>
      <top/>
      <bottom style="thin">
        <color rgb="FF000000"/>
      </bottom>
      <diagonal/>
    </border>
    <border>
      <left style="medium">
        <color indexed="64"/>
      </left>
      <right style="medium">
        <color rgb="FF000000"/>
      </right>
      <top/>
      <bottom/>
      <diagonal/>
    </border>
    <border>
      <left/>
      <right style="medium">
        <color indexed="64"/>
      </right>
      <top/>
      <bottom/>
      <diagonal/>
    </border>
    <border>
      <left style="medium">
        <color indexed="64"/>
      </left>
      <right style="medium">
        <color rgb="FF000000"/>
      </right>
      <top/>
      <bottom style="medium">
        <color indexed="64"/>
      </bottom>
      <diagonal/>
    </border>
    <border>
      <left style="medium">
        <color indexed="64"/>
      </left>
      <right/>
      <top/>
      <bottom style="medium">
        <color indexed="64"/>
      </bottom>
      <diagonal/>
    </border>
    <border>
      <left style="thin">
        <color rgb="FF000000"/>
      </left>
      <right/>
      <top style="thin">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thin">
        <color rgb="FF000000"/>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rgb="FF000000"/>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rgb="FF000000"/>
      </bottom>
      <diagonal/>
    </border>
    <border>
      <left style="thin">
        <color rgb="FF000000"/>
      </left>
      <right/>
      <top style="medium">
        <color indexed="64"/>
      </top>
      <bottom style="medium">
        <color rgb="FF000000"/>
      </bottom>
      <diagonal/>
    </border>
    <border>
      <left/>
      <right/>
      <top style="medium">
        <color indexed="64"/>
      </top>
      <bottom style="medium">
        <color rgb="FF000000"/>
      </bottom>
      <diagonal/>
    </border>
    <border>
      <left/>
      <right style="medium">
        <color auto="1"/>
      </right>
      <top style="medium">
        <color indexed="64"/>
      </top>
      <bottom style="medium">
        <color rgb="FF000000"/>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cellStyleXfs>
  <cellXfs count="236">
    <xf numFmtId="0" fontId="0" fillId="0" borderId="0" xfId="0"/>
    <xf numFmtId="0" fontId="3" fillId="0" borderId="1" xfId="0" applyFont="1" applyBorder="1"/>
    <xf numFmtId="0" fontId="7" fillId="0" borderId="7" xfId="3" applyBorder="1"/>
    <xf numFmtId="0" fontId="7" fillId="0" borderId="0" xfId="3"/>
    <xf numFmtId="0" fontId="6" fillId="0" borderId="18" xfId="3" applyFont="1" applyBorder="1" applyAlignment="1">
      <alignment horizontal="center" vertical="center"/>
    </xf>
    <xf numFmtId="0" fontId="10" fillId="0" borderId="19"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21"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3" xfId="3" applyFont="1" applyBorder="1" applyAlignment="1">
      <alignment horizontal="center" vertical="center" wrapText="1"/>
    </xf>
    <xf numFmtId="0" fontId="10" fillId="0" borderId="24" xfId="3" applyFont="1" applyBorder="1" applyAlignment="1">
      <alignment horizontal="center" vertical="center" wrapText="1"/>
    </xf>
    <xf numFmtId="0" fontId="11" fillId="0" borderId="0" xfId="3" applyFont="1"/>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2" fillId="0" borderId="25" xfId="3" applyFont="1" applyBorder="1"/>
    <xf numFmtId="0" fontId="12" fillId="0" borderId="26" xfId="3" applyFont="1" applyBorder="1"/>
    <xf numFmtId="0" fontId="12" fillId="0" borderId="27" xfId="3" applyFont="1" applyBorder="1"/>
    <xf numFmtId="0" fontId="12" fillId="0" borderId="28" xfId="3" applyFont="1" applyBorder="1"/>
    <xf numFmtId="0" fontId="12" fillId="0" borderId="29" xfId="3" applyFont="1" applyBorder="1"/>
    <xf numFmtId="0" fontId="12" fillId="0" borderId="0" xfId="3" applyFont="1"/>
    <xf numFmtId="0" fontId="12" fillId="0" borderId="30" xfId="3" applyFont="1" applyBorder="1"/>
    <xf numFmtId="0" fontId="12" fillId="0" borderId="14" xfId="3" applyFont="1" applyBorder="1"/>
    <xf numFmtId="0" fontId="12" fillId="0" borderId="15" xfId="3" applyFont="1" applyBorder="1"/>
    <xf numFmtId="0" fontId="12" fillId="0" borderId="16" xfId="3" applyFont="1" applyBorder="1"/>
    <xf numFmtId="0" fontId="12" fillId="0" borderId="17" xfId="3" applyFont="1" applyBorder="1"/>
    <xf numFmtId="0" fontId="11" fillId="7" borderId="16" xfId="0" applyFont="1" applyFill="1" applyBorder="1" applyAlignment="1">
      <alignment horizontal="left" vertical="top" wrapText="1"/>
    </xf>
    <xf numFmtId="0" fontId="11" fillId="7" borderId="17" xfId="0" applyFont="1" applyFill="1" applyBorder="1" applyAlignment="1">
      <alignment horizontal="left" vertical="top" wrapText="1"/>
    </xf>
    <xf numFmtId="0" fontId="13" fillId="0" borderId="30" xfId="3" applyFont="1" applyBorder="1"/>
    <xf numFmtId="0" fontId="13" fillId="0" borderId="14" xfId="3" applyFont="1" applyBorder="1"/>
    <xf numFmtId="0" fontId="14" fillId="0" borderId="17" xfId="0" applyFont="1" applyBorder="1" applyAlignment="1">
      <alignment horizontal="left" vertical="top" wrapText="1"/>
    </xf>
    <xf numFmtId="0" fontId="13" fillId="0" borderId="0" xfId="3" applyFont="1" applyAlignment="1">
      <alignment vertical="top"/>
    </xf>
    <xf numFmtId="0" fontId="5" fillId="0" borderId="0" xfId="0" applyFont="1"/>
    <xf numFmtId="9" fontId="5" fillId="0" borderId="0" xfId="2" applyFont="1" applyAlignment="1">
      <alignment horizontal="center"/>
    </xf>
    <xf numFmtId="0" fontId="10" fillId="9" borderId="34" xfId="0" applyFont="1" applyFill="1" applyBorder="1" applyAlignment="1">
      <alignment horizontal="center" vertical="center" wrapText="1"/>
    </xf>
    <xf numFmtId="0" fontId="5" fillId="0" borderId="0" xfId="0" applyFont="1" applyAlignment="1">
      <alignment horizontal="center"/>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0" fontId="5" fillId="0" borderId="7" xfId="0" applyFont="1" applyBorder="1"/>
    <xf numFmtId="0" fontId="12" fillId="0" borderId="46" xfId="3" applyFont="1" applyBorder="1"/>
    <xf numFmtId="0" fontId="12" fillId="0" borderId="47" xfId="3" applyFont="1" applyBorder="1"/>
    <xf numFmtId="0" fontId="12" fillId="0" borderId="48" xfId="3" applyFont="1" applyBorder="1"/>
    <xf numFmtId="0" fontId="12" fillId="0" borderId="49" xfId="3" applyFont="1" applyBorder="1"/>
    <xf numFmtId="0" fontId="12" fillId="0" borderId="50" xfId="3" applyFont="1" applyBorder="1"/>
    <xf numFmtId="0" fontId="12" fillId="0" borderId="2" xfId="3" applyFont="1" applyBorder="1"/>
    <xf numFmtId="9" fontId="2" fillId="0" borderId="58" xfId="2" applyFont="1" applyFill="1" applyBorder="1" applyAlignment="1">
      <alignment horizontal="center" vertical="center" wrapText="1"/>
    </xf>
    <xf numFmtId="44" fontId="2" fillId="2" borderId="3" xfId="0" applyNumberFormat="1" applyFont="1" applyFill="1" applyBorder="1" applyAlignment="1">
      <alignment vertical="center" wrapText="1"/>
    </xf>
    <xf numFmtId="0" fontId="2" fillId="12" borderId="61" xfId="0" applyFont="1" applyFill="1" applyBorder="1" applyAlignment="1">
      <alignment horizontal="right" vertical="center" wrapText="1"/>
    </xf>
    <xf numFmtId="0" fontId="2" fillId="12" borderId="4" xfId="0" applyFont="1" applyFill="1" applyBorder="1" applyAlignment="1">
      <alignment horizontal="right" vertical="center" wrapText="1"/>
    </xf>
    <xf numFmtId="44" fontId="2" fillId="12" borderId="4" xfId="0" applyNumberFormat="1" applyFont="1" applyFill="1" applyBorder="1" applyAlignment="1">
      <alignment vertical="center" wrapText="1"/>
    </xf>
    <xf numFmtId="9" fontId="5" fillId="12" borderId="0" xfId="2" applyFont="1" applyFill="1" applyBorder="1"/>
    <xf numFmtId="0" fontId="15" fillId="4" borderId="37" xfId="0" applyFont="1" applyFill="1" applyBorder="1" applyAlignment="1">
      <alignment horizontal="center" vertical="center" wrapText="1"/>
    </xf>
    <xf numFmtId="0" fontId="2" fillId="4" borderId="59" xfId="0" applyFont="1" applyFill="1" applyBorder="1" applyAlignment="1">
      <alignment horizontal="center" vertical="center" wrapText="1"/>
    </xf>
    <xf numFmtId="9" fontId="5" fillId="0" borderId="53" xfId="2" applyFont="1" applyBorder="1"/>
    <xf numFmtId="0" fontId="16" fillId="3" borderId="59" xfId="0" applyFont="1" applyFill="1" applyBorder="1" applyAlignment="1">
      <alignment horizontal="left" vertical="center" wrapText="1"/>
    </xf>
    <xf numFmtId="44" fontId="2" fillId="3" borderId="1" xfId="1" applyFont="1" applyFill="1" applyBorder="1" applyAlignment="1">
      <alignment vertical="center" wrapText="1"/>
    </xf>
    <xf numFmtId="0" fontId="2" fillId="3" borderId="59" xfId="0" applyFont="1" applyFill="1" applyBorder="1" applyAlignment="1">
      <alignment horizontal="left" vertical="center" wrapText="1"/>
    </xf>
    <xf numFmtId="0" fontId="5" fillId="0" borderId="0" xfId="0" applyFont="1" applyAlignment="1">
      <alignment vertical="center"/>
    </xf>
    <xf numFmtId="0" fontId="3" fillId="0" borderId="2" xfId="0" applyFont="1" applyBorder="1"/>
    <xf numFmtId="0" fontId="10" fillId="0" borderId="73" xfId="3" applyFont="1" applyBorder="1" applyAlignment="1">
      <alignment horizontal="center" vertical="center" wrapText="1"/>
    </xf>
    <xf numFmtId="0" fontId="12" fillId="0" borderId="32" xfId="3" applyFont="1" applyBorder="1"/>
    <xf numFmtId="0" fontId="11" fillId="0" borderId="7" xfId="3" applyFont="1" applyBorder="1"/>
    <xf numFmtId="0" fontId="12" fillId="0" borderId="7" xfId="3" applyFont="1" applyBorder="1"/>
    <xf numFmtId="44" fontId="12" fillId="0" borderId="74" xfId="4" applyFont="1" applyBorder="1"/>
    <xf numFmtId="44" fontId="12" fillId="0" borderId="75" xfId="4" applyFont="1" applyBorder="1"/>
    <xf numFmtId="44" fontId="10" fillId="0" borderId="1" xfId="4" applyFont="1" applyBorder="1" applyAlignment="1">
      <alignment horizontal="center" vertical="center" wrapText="1"/>
    </xf>
    <xf numFmtId="0" fontId="3" fillId="12" borderId="72" xfId="0" applyFont="1" applyFill="1" applyBorder="1" applyAlignment="1">
      <alignment horizontal="right" vertical="center"/>
    </xf>
    <xf numFmtId="0" fontId="3" fillId="12" borderId="66" xfId="0" applyFont="1" applyFill="1" applyBorder="1" applyAlignment="1">
      <alignment horizontal="right" vertical="center"/>
    </xf>
    <xf numFmtId="44" fontId="3" fillId="12" borderId="72" xfId="1" applyFont="1" applyFill="1" applyBorder="1" applyAlignment="1">
      <alignment horizontal="center" vertical="center"/>
    </xf>
    <xf numFmtId="44" fontId="3" fillId="12" borderId="60" xfId="1" applyFont="1" applyFill="1" applyBorder="1" applyAlignment="1">
      <alignment horizontal="center" vertical="center"/>
    </xf>
    <xf numFmtId="0" fontId="10" fillId="9" borderId="78" xfId="0" applyFont="1" applyFill="1" applyBorder="1" applyAlignment="1">
      <alignment horizontal="center" vertical="center" wrapText="1"/>
    </xf>
    <xf numFmtId="9" fontId="16" fillId="3" borderId="81" xfId="2" applyFont="1" applyFill="1" applyBorder="1" applyAlignment="1">
      <alignment horizontal="center" vertical="center" wrapText="1"/>
    </xf>
    <xf numFmtId="9" fontId="16" fillId="3" borderId="81" xfId="0" applyNumberFormat="1" applyFont="1" applyFill="1" applyBorder="1" applyAlignment="1">
      <alignment horizontal="center" vertical="center" wrapText="1"/>
    </xf>
    <xf numFmtId="8" fontId="16" fillId="3" borderId="81" xfId="0" applyNumberFormat="1" applyFont="1" applyFill="1" applyBorder="1" applyAlignment="1">
      <alignment horizontal="center" vertical="center" wrapText="1"/>
    </xf>
    <xf numFmtId="0" fontId="11" fillId="0" borderId="47" xfId="0" applyFont="1" applyBorder="1" applyAlignment="1">
      <alignment horizontal="left" vertical="top" wrapText="1"/>
    </xf>
    <xf numFmtId="0" fontId="11" fillId="0" borderId="49" xfId="0" applyFont="1" applyBorder="1" applyAlignment="1">
      <alignment horizontal="left" vertical="top" wrapText="1"/>
    </xf>
    <xf numFmtId="44" fontId="12" fillId="0" borderId="84" xfId="4" applyFont="1" applyBorder="1"/>
    <xf numFmtId="44" fontId="12" fillId="0" borderId="4" xfId="4" applyFont="1" applyBorder="1"/>
    <xf numFmtId="0" fontId="11" fillId="0" borderId="43" xfId="0" applyFont="1" applyBorder="1" applyAlignment="1">
      <alignment horizontal="left" vertical="top" wrapText="1"/>
    </xf>
    <xf numFmtId="0" fontId="11" fillId="0" borderId="44" xfId="0" applyFont="1" applyBorder="1" applyAlignment="1">
      <alignment horizontal="left" vertical="top" wrapText="1"/>
    </xf>
    <xf numFmtId="0" fontId="12" fillId="0" borderId="85" xfId="3" applyFont="1" applyBorder="1"/>
    <xf numFmtId="0" fontId="12" fillId="0" borderId="55" xfId="3" applyFont="1" applyBorder="1"/>
    <xf numFmtId="0" fontId="12" fillId="0" borderId="44" xfId="3" applyFont="1" applyBorder="1"/>
    <xf numFmtId="0" fontId="12" fillId="0" borderId="56" xfId="3" applyFont="1" applyBorder="1"/>
    <xf numFmtId="44" fontId="12" fillId="0" borderId="86" xfId="4" applyFont="1" applyBorder="1"/>
    <xf numFmtId="44" fontId="10" fillId="0" borderId="58" xfId="4" applyFont="1" applyBorder="1" applyAlignment="1">
      <alignment horizontal="center" vertical="center" wrapText="1"/>
    </xf>
    <xf numFmtId="44" fontId="6" fillId="10" borderId="3" xfId="4" applyFont="1" applyFill="1" applyBorder="1"/>
    <xf numFmtId="44" fontId="6" fillId="10" borderId="53" xfId="4" applyFont="1" applyFill="1" applyBorder="1"/>
    <xf numFmtId="0" fontId="11" fillId="0" borderId="50" xfId="0" applyFont="1" applyBorder="1" applyAlignment="1">
      <alignment horizontal="left" vertical="top" wrapText="1"/>
    </xf>
    <xf numFmtId="44" fontId="12" fillId="0" borderId="90" xfId="4" applyFont="1" applyBorder="1"/>
    <xf numFmtId="0" fontId="12" fillId="0" borderId="45" xfId="3" applyFont="1" applyBorder="1"/>
    <xf numFmtId="0" fontId="2" fillId="0" borderId="0" xfId="3" applyFont="1" applyAlignment="1">
      <alignment vertical="center" wrapText="1"/>
    </xf>
    <xf numFmtId="0" fontId="14" fillId="0" borderId="0" xfId="0" applyFont="1"/>
    <xf numFmtId="0" fontId="5" fillId="0" borderId="32" xfId="0" applyFont="1" applyBorder="1" applyAlignment="1">
      <alignment horizontal="center"/>
    </xf>
    <xf numFmtId="0" fontId="5" fillId="0" borderId="40" xfId="0" applyFont="1" applyBorder="1" applyAlignment="1">
      <alignment horizontal="center"/>
    </xf>
    <xf numFmtId="0" fontId="2" fillId="2" borderId="3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14" borderId="44" xfId="0" applyFont="1" applyFill="1" applyBorder="1" applyAlignment="1">
      <alignment horizontal="left" vertical="center"/>
    </xf>
    <xf numFmtId="44" fontId="23" fillId="0" borderId="43" xfId="3" applyNumberFormat="1" applyFont="1" applyBorder="1" applyAlignment="1">
      <alignment horizontal="center"/>
    </xf>
    <xf numFmtId="0" fontId="21" fillId="4" borderId="44" xfId="0" applyFont="1" applyFill="1" applyBorder="1" applyAlignment="1">
      <alignment horizontal="center" vertical="center"/>
    </xf>
    <xf numFmtId="0" fontId="8" fillId="5" borderId="26" xfId="3" applyFont="1" applyFill="1" applyBorder="1" applyAlignment="1">
      <alignment horizontal="center" vertical="center"/>
    </xf>
    <xf numFmtId="0" fontId="9" fillId="0" borderId="52" xfId="3" applyFont="1" applyBorder="1"/>
    <xf numFmtId="0" fontId="8" fillId="6" borderId="51" xfId="3" applyFont="1" applyFill="1" applyBorder="1" applyAlignment="1">
      <alignment horizontal="center" vertical="center" wrapText="1"/>
    </xf>
    <xf numFmtId="0" fontId="9" fillId="0" borderId="51" xfId="3" applyFont="1" applyBorder="1"/>
    <xf numFmtId="0" fontId="8" fillId="6" borderId="27" xfId="3" applyFont="1" applyFill="1" applyBorder="1" applyAlignment="1">
      <alignment horizontal="center" vertical="center" wrapText="1"/>
    </xf>
    <xf numFmtId="0" fontId="8" fillId="6" borderId="28" xfId="3" applyFont="1" applyFill="1" applyBorder="1" applyAlignment="1">
      <alignment horizontal="center" vertical="center" wrapText="1"/>
    </xf>
    <xf numFmtId="0" fontId="8" fillId="6" borderId="29" xfId="3" applyFont="1" applyFill="1" applyBorder="1" applyAlignment="1">
      <alignment horizontal="center" vertical="center" wrapText="1"/>
    </xf>
    <xf numFmtId="0" fontId="8" fillId="6" borderId="68"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0" xfId="3" applyFont="1" applyFill="1" applyBorder="1" applyAlignment="1">
      <alignment horizontal="center" vertical="center" wrapText="1"/>
    </xf>
    <xf numFmtId="0" fontId="2" fillId="0" borderId="43" xfId="3" applyFont="1" applyBorder="1" applyAlignment="1">
      <alignment horizontal="left" vertical="center" wrapText="1"/>
    </xf>
    <xf numFmtId="0" fontId="2" fillId="0" borderId="44" xfId="3" applyFont="1" applyBorder="1" applyAlignment="1">
      <alignment horizontal="left" vertical="center" wrapText="1"/>
    </xf>
    <xf numFmtId="44" fontId="8" fillId="0" borderId="59" xfId="4" applyFont="1" applyBorder="1" applyAlignment="1">
      <alignment horizontal="center" vertical="center" wrapText="1"/>
    </xf>
    <xf numFmtId="44" fontId="8" fillId="0" borderId="89" xfId="4" applyFont="1" applyBorder="1" applyAlignment="1">
      <alignment horizontal="center" vertical="center" wrapText="1"/>
    </xf>
    <xf numFmtId="44" fontId="19" fillId="0" borderId="89" xfId="4" applyFont="1" applyBorder="1" applyAlignment="1">
      <alignment horizontal="center" vertical="center" wrapText="1"/>
    </xf>
    <xf numFmtId="0" fontId="8" fillId="5" borderId="83" xfId="3" applyFont="1" applyFill="1" applyBorder="1" applyAlignment="1">
      <alignment horizontal="center" vertical="center"/>
    </xf>
    <xf numFmtId="0" fontId="8" fillId="5" borderId="0" xfId="3" applyFont="1" applyFill="1" applyAlignment="1">
      <alignment horizontal="center" vertical="center"/>
    </xf>
    <xf numFmtId="0" fontId="8" fillId="5" borderId="51" xfId="3" applyFont="1" applyFill="1" applyBorder="1" applyAlignment="1">
      <alignment horizontal="center" vertical="center"/>
    </xf>
    <xf numFmtId="0" fontId="2" fillId="11" borderId="14" xfId="3" applyFont="1" applyFill="1" applyBorder="1" applyAlignment="1">
      <alignment horizontal="right" vertical="center"/>
    </xf>
    <xf numFmtId="0" fontId="2" fillId="11" borderId="8" xfId="3" applyFont="1" applyFill="1" applyBorder="1" applyAlignment="1">
      <alignment horizontal="right" vertical="center"/>
    </xf>
    <xf numFmtId="0" fontId="2" fillId="11" borderId="51" xfId="3" applyFont="1" applyFill="1" applyBorder="1" applyAlignment="1">
      <alignment horizontal="right" vertical="center"/>
    </xf>
    <xf numFmtId="0" fontId="2" fillId="11" borderId="25" xfId="3" applyFont="1" applyFill="1" applyBorder="1" applyAlignment="1">
      <alignment horizontal="right" vertical="center"/>
    </xf>
    <xf numFmtId="44" fontId="12" fillId="0" borderId="26" xfId="4" applyFont="1" applyBorder="1" applyAlignment="1">
      <alignment horizontal="center"/>
    </xf>
    <xf numFmtId="44" fontId="12" fillId="0" borderId="51" xfId="4" applyFont="1" applyBorder="1" applyAlignment="1">
      <alignment horizontal="center"/>
    </xf>
    <xf numFmtId="44" fontId="8" fillId="0" borderId="87" xfId="4" applyFont="1" applyBorder="1" applyAlignment="1">
      <alignment horizontal="center" vertical="center" wrapText="1"/>
    </xf>
    <xf numFmtId="44" fontId="8" fillId="0" borderId="88" xfId="4" applyFont="1" applyBorder="1" applyAlignment="1">
      <alignment horizontal="center" vertical="center" wrapText="1"/>
    </xf>
    <xf numFmtId="0" fontId="2" fillId="0" borderId="43" xfId="3" applyFont="1" applyBorder="1" applyAlignment="1">
      <alignment horizontal="center" vertical="center" wrapText="1"/>
    </xf>
    <xf numFmtId="0" fontId="2" fillId="0" borderId="44" xfId="3" applyFont="1" applyBorder="1" applyAlignment="1">
      <alignment horizontal="center" vertical="center" wrapText="1"/>
    </xf>
    <xf numFmtId="0" fontId="2" fillId="0" borderId="45" xfId="3" applyFont="1" applyBorder="1" applyAlignment="1">
      <alignment horizontal="center" vertical="center" wrapText="1"/>
    </xf>
    <xf numFmtId="0" fontId="2" fillId="2" borderId="4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67" xfId="0" applyFont="1" applyBorder="1" applyAlignment="1">
      <alignment horizontal="center"/>
    </xf>
    <xf numFmtId="0" fontId="2" fillId="11" borderId="18" xfId="3" applyFont="1" applyFill="1" applyBorder="1" applyAlignment="1">
      <alignment horizontal="right" vertical="center"/>
    </xf>
    <xf numFmtId="0" fontId="2" fillId="11" borderId="96" xfId="3" applyFont="1" applyFill="1" applyBorder="1" applyAlignment="1">
      <alignment horizontal="right" vertical="center"/>
    </xf>
    <xf numFmtId="0" fontId="2" fillId="11" borderId="20" xfId="3" applyFont="1" applyFill="1" applyBorder="1" applyAlignment="1">
      <alignment horizontal="right" vertical="center"/>
    </xf>
    <xf numFmtId="44" fontId="12" fillId="0" borderId="97" xfId="4" applyFont="1" applyBorder="1" applyAlignment="1">
      <alignment horizontal="center"/>
    </xf>
    <xf numFmtId="44" fontId="12" fillId="0" borderId="98" xfId="4" applyFont="1" applyBorder="1" applyAlignment="1">
      <alignment horizontal="center"/>
    </xf>
    <xf numFmtId="44" fontId="12" fillId="0" borderId="99" xfId="4" applyFont="1" applyBorder="1" applyAlignment="1">
      <alignment horizontal="center"/>
    </xf>
    <xf numFmtId="0" fontId="8" fillId="6" borderId="57" xfId="3" applyFont="1" applyFill="1" applyBorder="1" applyAlignment="1">
      <alignment horizontal="center" vertical="center" wrapText="1"/>
    </xf>
    <xf numFmtId="0" fontId="8" fillId="5" borderId="91" xfId="3" applyFont="1" applyFill="1" applyBorder="1" applyAlignment="1">
      <alignment horizontal="center" vertical="center"/>
    </xf>
    <xf numFmtId="0" fontId="8" fillId="5" borderId="80" xfId="3" applyFont="1" applyFill="1" applyBorder="1" applyAlignment="1">
      <alignment horizontal="center" vertical="center"/>
    </xf>
    <xf numFmtId="0" fontId="8" fillId="5" borderId="70" xfId="3" applyFont="1" applyFill="1" applyBorder="1" applyAlignment="1">
      <alignment horizontal="center" vertical="center"/>
    </xf>
    <xf numFmtId="0" fontId="8" fillId="5" borderId="57" xfId="3" applyFont="1" applyFill="1" applyBorder="1" applyAlignment="1">
      <alignment horizontal="center" vertical="center"/>
    </xf>
    <xf numFmtId="44" fontId="8" fillId="0" borderId="94" xfId="4" applyFont="1" applyBorder="1" applyAlignment="1">
      <alignment horizontal="center" vertical="center" wrapText="1"/>
    </xf>
    <xf numFmtId="44" fontId="8" fillId="0" borderId="95" xfId="4" applyFont="1" applyBorder="1" applyAlignment="1">
      <alignment horizontal="center" vertical="center" wrapText="1"/>
    </xf>
    <xf numFmtId="44" fontId="8" fillId="0" borderId="72" xfId="4" applyFont="1" applyBorder="1" applyAlignment="1">
      <alignment horizontal="center" vertical="center" wrapText="1"/>
    </xf>
    <xf numFmtId="44" fontId="8" fillId="0" borderId="12" xfId="4" applyFont="1" applyBorder="1" applyAlignment="1">
      <alignment horizontal="center" vertical="center" wrapText="1"/>
    </xf>
    <xf numFmtId="44" fontId="8" fillId="0" borderId="13" xfId="4" applyFont="1" applyBorder="1" applyAlignment="1">
      <alignment horizontal="center" vertical="center" wrapText="1"/>
    </xf>
    <xf numFmtId="44" fontId="6" fillId="10" borderId="36" xfId="4" applyFont="1" applyFill="1" applyBorder="1" applyAlignment="1">
      <alignment horizontal="center"/>
    </xf>
    <xf numFmtId="44" fontId="6" fillId="10" borderId="92" xfId="4" applyFont="1" applyFill="1" applyBorder="1" applyAlignment="1">
      <alignment horizontal="center"/>
    </xf>
    <xf numFmtId="44" fontId="6" fillId="10" borderId="62" xfId="4" applyFont="1" applyFill="1" applyBorder="1" applyAlignment="1">
      <alignment horizontal="center"/>
    </xf>
    <xf numFmtId="44" fontId="8" fillId="0" borderId="93" xfId="4" applyFont="1" applyBorder="1" applyAlignment="1">
      <alignment horizontal="center" vertical="center" wrapText="1"/>
    </xf>
    <xf numFmtId="0" fontId="2" fillId="2" borderId="62" xfId="0" applyFont="1" applyFill="1" applyBorder="1" applyAlignment="1">
      <alignment horizontal="right" vertical="center" wrapText="1"/>
    </xf>
    <xf numFmtId="0" fontId="2" fillId="2" borderId="36" xfId="0" applyFont="1" applyFill="1" applyBorder="1" applyAlignment="1">
      <alignment horizontal="right" vertical="center" wrapText="1"/>
    </xf>
    <xf numFmtId="0" fontId="2" fillId="2" borderId="63" xfId="0" applyFont="1" applyFill="1" applyBorder="1" applyAlignment="1">
      <alignment horizontal="right" vertical="center" wrapText="1"/>
    </xf>
    <xf numFmtId="0" fontId="3" fillId="8" borderId="33" xfId="0" applyFont="1" applyFill="1" applyBorder="1" applyAlignment="1">
      <alignment horizontal="right" vertical="center"/>
    </xf>
    <xf numFmtId="0" fontId="3" fillId="8" borderId="41" xfId="0" applyFont="1" applyFill="1" applyBorder="1" applyAlignment="1">
      <alignment horizontal="right" vertical="center"/>
    </xf>
    <xf numFmtId="0" fontId="15" fillId="4" borderId="76"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6" fillId="9" borderId="77" xfId="0" applyFont="1" applyFill="1" applyBorder="1" applyAlignment="1">
      <alignment horizontal="center" vertical="center" wrapText="1"/>
    </xf>
    <xf numFmtId="0" fontId="6" fillId="9" borderId="35" xfId="0" applyFont="1" applyFill="1" applyBorder="1" applyAlignment="1">
      <alignment horizontal="center" vertical="center" wrapText="1"/>
    </xf>
    <xf numFmtId="0" fontId="18" fillId="10" borderId="43" xfId="0" applyFont="1" applyFill="1" applyBorder="1" applyAlignment="1">
      <alignment horizontal="right" vertical="center"/>
    </xf>
    <xf numFmtId="0" fontId="18" fillId="10" borderId="44" xfId="0" applyFont="1" applyFill="1" applyBorder="1" applyAlignment="1">
      <alignment horizontal="right" vertical="center"/>
    </xf>
    <xf numFmtId="0" fontId="18" fillId="10" borderId="45" xfId="0" applyFont="1" applyFill="1" applyBorder="1" applyAlignment="1">
      <alignment horizontal="right" vertical="center"/>
    </xf>
    <xf numFmtId="0" fontId="3" fillId="12" borderId="66" xfId="0" applyFont="1" applyFill="1" applyBorder="1" applyAlignment="1">
      <alignment horizontal="center"/>
    </xf>
    <xf numFmtId="44" fontId="3" fillId="8" borderId="7" xfId="1" applyFont="1" applyFill="1" applyBorder="1" applyAlignment="1">
      <alignment horizontal="center" vertical="center"/>
    </xf>
    <xf numFmtId="44" fontId="3" fillId="8" borderId="0" xfId="1" applyFont="1" applyFill="1" applyBorder="1" applyAlignment="1">
      <alignment horizontal="center" vertical="center"/>
    </xf>
    <xf numFmtId="0" fontId="6" fillId="9" borderId="79" xfId="0" applyFont="1" applyFill="1" applyBorder="1" applyAlignment="1">
      <alignment horizontal="center" vertical="center" wrapText="1"/>
    </xf>
    <xf numFmtId="0" fontId="6" fillId="9" borderId="80"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70" xfId="0" applyFont="1" applyFill="1" applyBorder="1" applyAlignment="1">
      <alignment horizontal="center" vertical="center" wrapText="1"/>
    </xf>
    <xf numFmtId="44" fontId="16" fillId="3" borderId="82" xfId="1" applyFont="1" applyFill="1" applyBorder="1" applyAlignment="1">
      <alignment horizontal="center" vertical="center" wrapText="1"/>
    </xf>
    <xf numFmtId="44" fontId="16" fillId="3" borderId="60" xfId="1" applyFont="1" applyFill="1" applyBorder="1" applyAlignment="1">
      <alignment horizontal="center" vertical="center" wrapText="1"/>
    </xf>
    <xf numFmtId="44" fontId="3" fillId="10" borderId="43" xfId="1" applyFont="1" applyFill="1" applyBorder="1" applyAlignment="1">
      <alignment horizontal="center"/>
    </xf>
    <xf numFmtId="44" fontId="3" fillId="10" borderId="45" xfId="1" applyFont="1" applyFill="1" applyBorder="1" applyAlignment="1">
      <alignment horizontal="center"/>
    </xf>
    <xf numFmtId="0" fontId="3" fillId="8" borderId="72" xfId="0" applyFont="1" applyFill="1" applyBorder="1" applyAlignment="1">
      <alignment horizontal="right" vertical="center"/>
    </xf>
    <xf numFmtId="0" fontId="3" fillId="8" borderId="66" xfId="0" applyFont="1" applyFill="1" applyBorder="1" applyAlignment="1">
      <alignment horizontal="right" vertical="center"/>
    </xf>
    <xf numFmtId="44" fontId="3" fillId="8" borderId="72" xfId="1" applyFont="1" applyFill="1" applyBorder="1" applyAlignment="1">
      <alignment horizontal="center" vertical="center"/>
    </xf>
    <xf numFmtId="44" fontId="3" fillId="8" borderId="60" xfId="1" applyFont="1" applyFill="1" applyBorder="1" applyAlignment="1">
      <alignment horizontal="center" vertical="center"/>
    </xf>
    <xf numFmtId="0" fontId="2" fillId="13" borderId="54" xfId="0" applyFont="1" applyFill="1" applyBorder="1" applyAlignment="1">
      <alignment horizontal="center" vertical="center" wrapText="1"/>
    </xf>
    <xf numFmtId="0" fontId="2" fillId="13" borderId="55" xfId="0" applyFont="1" applyFill="1" applyBorder="1" applyAlignment="1">
      <alignment horizontal="center" vertical="center" wrapText="1"/>
    </xf>
    <xf numFmtId="0" fontId="2" fillId="13" borderId="56" xfId="0" applyFont="1" applyFill="1" applyBorder="1" applyAlignment="1">
      <alignment horizontal="center" vertical="center" wrapText="1"/>
    </xf>
    <xf numFmtId="9" fontId="2" fillId="0" borderId="58" xfId="2" applyFont="1" applyFill="1" applyBorder="1" applyAlignment="1">
      <alignment horizontal="center" vertical="center" wrapText="1"/>
    </xf>
    <xf numFmtId="0" fontId="11" fillId="3" borderId="59" xfId="0" applyFont="1" applyFill="1" applyBorder="1" applyAlignment="1">
      <alignment horizontal="left" vertical="center" wrapText="1"/>
    </xf>
    <xf numFmtId="0" fontId="4" fillId="3" borderId="59" xfId="0" applyFont="1" applyFill="1" applyBorder="1" applyAlignment="1">
      <alignment horizontal="left" vertical="center" wrapText="1"/>
    </xf>
    <xf numFmtId="44" fontId="2" fillId="3" borderId="1" xfId="1"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1" applyFont="1" applyFill="1" applyBorder="1" applyAlignment="1">
      <alignment horizontal="left" vertical="center" wrapText="1"/>
    </xf>
    <xf numFmtId="9" fontId="2" fillId="0" borderId="39" xfId="2" applyFont="1" applyFill="1" applyBorder="1" applyAlignment="1">
      <alignment horizontal="center" vertical="center" wrapText="1"/>
    </xf>
    <xf numFmtId="9" fontId="2" fillId="0" borderId="64" xfId="2" applyFont="1" applyFill="1" applyBorder="1" applyAlignment="1">
      <alignment horizontal="center" vertical="center" wrapText="1"/>
    </xf>
    <xf numFmtId="9" fontId="2" fillId="0" borderId="65" xfId="2"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13" borderId="2" xfId="0" applyFont="1" applyFill="1" applyBorder="1" applyAlignment="1">
      <alignment horizontal="center" vertical="center" wrapText="1"/>
    </xf>
    <xf numFmtId="0" fontId="2" fillId="13" borderId="32" xfId="0" applyFont="1" applyFill="1" applyBorder="1" applyAlignment="1">
      <alignment horizontal="center" vertical="center" wrapText="1"/>
    </xf>
    <xf numFmtId="44" fontId="4" fillId="0" borderId="43" xfId="3" applyNumberFormat="1" applyFont="1" applyBorder="1" applyAlignment="1">
      <alignment horizontal="center"/>
    </xf>
    <xf numFmtId="0" fontId="14" fillId="0" borderId="0" xfId="0" applyFont="1" applyBorder="1"/>
    <xf numFmtId="0" fontId="2" fillId="0" borderId="0" xfId="3" applyFont="1" applyBorder="1" applyAlignment="1">
      <alignment vertical="center" wrapText="1"/>
    </xf>
    <xf numFmtId="0" fontId="2" fillId="2" borderId="100" xfId="3" applyFont="1" applyFill="1" applyBorder="1" applyAlignment="1">
      <alignment horizontal="center" vertical="center" wrapText="1"/>
    </xf>
    <xf numFmtId="0" fontId="2" fillId="0" borderId="101" xfId="3" applyFont="1" applyBorder="1" applyAlignment="1">
      <alignment horizontal="left" vertical="center" wrapText="1"/>
    </xf>
    <xf numFmtId="0" fontId="2" fillId="0" borderId="0" xfId="3" applyFont="1" applyBorder="1" applyAlignment="1">
      <alignment horizontal="left" vertical="center" wrapText="1"/>
    </xf>
    <xf numFmtId="0" fontId="2" fillId="0" borderId="61" xfId="3" applyFont="1" applyBorder="1" applyAlignment="1">
      <alignment horizontal="left" vertical="center" wrapText="1"/>
    </xf>
    <xf numFmtId="0" fontId="2" fillId="2" borderId="102" xfId="0" applyFont="1" applyFill="1" applyBorder="1" applyAlignment="1">
      <alignment horizontal="center" vertical="center" wrapText="1"/>
    </xf>
    <xf numFmtId="0" fontId="4" fillId="3" borderId="103" xfId="0" applyFont="1" applyFill="1" applyBorder="1" applyAlignment="1">
      <alignment horizontal="center" vertical="center" wrapText="1"/>
    </xf>
    <xf numFmtId="0" fontId="5" fillId="0" borderId="100" xfId="0" applyFont="1" applyBorder="1" applyAlignment="1">
      <alignment horizontal="center"/>
    </xf>
    <xf numFmtId="0" fontId="21" fillId="4" borderId="104" xfId="0" applyFont="1" applyFill="1" applyBorder="1" applyAlignment="1">
      <alignment horizontal="center" vertical="center" wrapText="1"/>
    </xf>
    <xf numFmtId="0" fontId="21" fillId="4" borderId="85" xfId="0" applyFont="1" applyFill="1" applyBorder="1" applyAlignment="1">
      <alignment horizontal="center" vertical="center"/>
    </xf>
    <xf numFmtId="0" fontId="3" fillId="14" borderId="104" xfId="0" applyFont="1" applyFill="1" applyBorder="1" applyAlignment="1">
      <alignment horizontal="left" vertical="center"/>
    </xf>
    <xf numFmtId="0" fontId="23" fillId="0" borderId="85" xfId="3" applyFont="1" applyBorder="1" applyAlignment="1">
      <alignment horizontal="center"/>
    </xf>
    <xf numFmtId="0" fontId="3" fillId="14" borderId="104" xfId="0" applyFont="1" applyFill="1" applyBorder="1" applyAlignment="1">
      <alignment horizontal="left" vertical="center" wrapText="1"/>
    </xf>
    <xf numFmtId="0" fontId="4" fillId="0" borderId="85" xfId="3" applyFont="1" applyBorder="1" applyAlignment="1">
      <alignment horizontal="center"/>
    </xf>
    <xf numFmtId="0" fontId="3" fillId="15" borderId="105" xfId="0" applyFont="1" applyFill="1" applyBorder="1" applyAlignment="1">
      <alignment horizontal="right" wrapText="1"/>
    </xf>
    <xf numFmtId="0" fontId="3" fillId="15" borderId="106" xfId="0" applyFont="1" applyFill="1" applyBorder="1" applyAlignment="1">
      <alignment horizontal="right" wrapText="1"/>
    </xf>
    <xf numFmtId="0" fontId="3" fillId="15" borderId="107" xfId="0" applyFont="1" applyFill="1" applyBorder="1" applyAlignment="1">
      <alignment horizontal="right" wrapText="1"/>
    </xf>
    <xf numFmtId="44" fontId="4" fillId="15" borderId="108" xfId="3" applyNumberFormat="1" applyFont="1" applyFill="1" applyBorder="1" applyAlignment="1">
      <alignment horizontal="center"/>
    </xf>
    <xf numFmtId="0" fontId="4" fillId="15" borderId="109" xfId="3" applyFont="1" applyFill="1" applyBorder="1" applyAlignment="1">
      <alignment horizontal="center"/>
    </xf>
    <xf numFmtId="0" fontId="21" fillId="4" borderId="43" xfId="0" applyFont="1" applyFill="1" applyBorder="1" applyAlignment="1">
      <alignment horizontal="center" vertical="center"/>
    </xf>
    <xf numFmtId="0" fontId="24" fillId="4" borderId="43" xfId="0" applyFont="1" applyFill="1" applyBorder="1" applyAlignment="1">
      <alignment horizontal="center" vertical="center"/>
    </xf>
    <xf numFmtId="0" fontId="24" fillId="4" borderId="44" xfId="0" applyFont="1" applyFill="1" applyBorder="1" applyAlignment="1">
      <alignment horizontal="center" vertical="center"/>
    </xf>
    <xf numFmtId="0" fontId="24" fillId="4" borderId="45" xfId="0" applyFont="1" applyFill="1" applyBorder="1" applyAlignment="1">
      <alignment horizontal="center" vertical="center"/>
    </xf>
    <xf numFmtId="0" fontId="21" fillId="4" borderId="45" xfId="0" applyFont="1" applyFill="1" applyBorder="1" applyAlignment="1">
      <alignment horizontal="center" vertical="center"/>
    </xf>
  </cellXfs>
  <cellStyles count="5">
    <cellStyle name="Currency" xfId="1" builtinId="4"/>
    <cellStyle name="Currency 2" xfId="4" xr:uid="{00000000-0005-0000-0000-000001000000}"/>
    <cellStyle name="Normal" xfId="0" builtinId="0"/>
    <cellStyle name="Normal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
  <sheetViews>
    <sheetView tabSelected="1" zoomScaleNormal="100" workbookViewId="0">
      <selection activeCell="A8" sqref="A8:D8"/>
    </sheetView>
  </sheetViews>
  <sheetFormatPr defaultRowHeight="14.25" x14ac:dyDescent="0.2"/>
  <cols>
    <col min="1" max="1" width="66" style="94" customWidth="1"/>
    <col min="2" max="16384" width="9.140625" style="94"/>
  </cols>
  <sheetData>
    <row r="1" spans="1:11" ht="81" customHeight="1" x14ac:dyDescent="0.2">
      <c r="A1" s="112" t="s">
        <v>240</v>
      </c>
      <c r="B1" s="113"/>
      <c r="C1" s="113"/>
      <c r="D1" s="113"/>
      <c r="E1" s="113"/>
      <c r="F1" s="213"/>
      <c r="G1" s="211"/>
    </row>
    <row r="2" spans="1:11" ht="149.25" customHeight="1" x14ac:dyDescent="0.2">
      <c r="A2" s="214" t="s">
        <v>241</v>
      </c>
      <c r="B2" s="215"/>
      <c r="C2" s="215"/>
      <c r="D2" s="215"/>
      <c r="E2" s="215"/>
      <c r="F2" s="216"/>
      <c r="G2" s="212"/>
      <c r="H2" s="93"/>
      <c r="I2" s="93"/>
      <c r="J2" s="93"/>
      <c r="K2" s="93"/>
    </row>
    <row r="3" spans="1:11" ht="15.75" x14ac:dyDescent="0.2">
      <c r="A3" s="97" t="s">
        <v>0</v>
      </c>
      <c r="B3" s="98"/>
      <c r="C3" s="98"/>
      <c r="D3" s="98"/>
      <c r="E3" s="98"/>
      <c r="F3" s="217"/>
      <c r="G3" s="211"/>
    </row>
    <row r="4" spans="1:11" ht="15.75" x14ac:dyDescent="0.25">
      <c r="A4" s="1" t="s">
        <v>1</v>
      </c>
      <c r="B4" s="99"/>
      <c r="C4" s="100"/>
      <c r="D4" s="100"/>
      <c r="E4" s="100"/>
      <c r="F4" s="218"/>
      <c r="G4" s="211"/>
    </row>
    <row r="5" spans="1:11" ht="15.75" x14ac:dyDescent="0.25">
      <c r="A5" s="1" t="s">
        <v>2</v>
      </c>
      <c r="B5" s="99"/>
      <c r="C5" s="100"/>
      <c r="D5" s="100"/>
      <c r="E5" s="100"/>
      <c r="F5" s="218"/>
      <c r="G5" s="211"/>
    </row>
    <row r="6" spans="1:11" ht="16.5" thickBot="1" x14ac:dyDescent="0.3">
      <c r="A6" s="60" t="s">
        <v>3</v>
      </c>
      <c r="B6" s="95"/>
      <c r="C6" s="96"/>
      <c r="D6" s="96"/>
      <c r="E6" s="96"/>
      <c r="F6" s="219"/>
      <c r="G6" s="211"/>
    </row>
    <row r="7" spans="1:11" ht="21" thickBot="1" x14ac:dyDescent="0.25">
      <c r="A7" s="220" t="s">
        <v>231</v>
      </c>
      <c r="B7" s="103"/>
      <c r="C7" s="103"/>
      <c r="D7" s="103"/>
      <c r="E7" s="103"/>
      <c r="F7" s="221"/>
      <c r="G7" s="211"/>
    </row>
    <row r="8" spans="1:11" ht="21" thickBot="1" x14ac:dyDescent="0.35">
      <c r="A8" s="222" t="s">
        <v>232</v>
      </c>
      <c r="B8" s="101"/>
      <c r="C8" s="101"/>
      <c r="D8" s="101"/>
      <c r="E8" s="102">
        <f>SUM('1. Maintenance and Addl Svcs'!I181:K181)</f>
        <v>0</v>
      </c>
      <c r="F8" s="223"/>
      <c r="G8" s="211"/>
    </row>
    <row r="9" spans="1:11" ht="21" thickBot="1" x14ac:dyDescent="0.35">
      <c r="A9" s="222" t="s">
        <v>233</v>
      </c>
      <c r="B9" s="101"/>
      <c r="C9" s="101"/>
      <c r="D9" s="101"/>
      <c r="E9" s="102">
        <f>SUM('2. Maint and Addl Svcs OY 1'!I181:K181)</f>
        <v>0</v>
      </c>
      <c r="F9" s="223"/>
      <c r="G9" s="211"/>
    </row>
    <row r="10" spans="1:11" ht="21" thickBot="1" x14ac:dyDescent="0.35">
      <c r="A10" s="222" t="s">
        <v>234</v>
      </c>
      <c r="B10" s="101"/>
      <c r="C10" s="101"/>
      <c r="D10" s="101"/>
      <c r="E10" s="102">
        <f>SUM('3. Maint and Addl Svcs OY 2'!I181:K181)</f>
        <v>0</v>
      </c>
      <c r="F10" s="223"/>
      <c r="G10" s="211"/>
    </row>
    <row r="11" spans="1:11" ht="16.5" thickBot="1" x14ac:dyDescent="0.25">
      <c r="A11" s="224" t="s">
        <v>235</v>
      </c>
      <c r="B11" s="101"/>
      <c r="C11" s="101"/>
      <c r="D11" s="101"/>
      <c r="E11" s="210">
        <f>SUM('4. Repair Labor Material Cost'!E49:F49)</f>
        <v>5000</v>
      </c>
      <c r="F11" s="225"/>
      <c r="G11" s="211"/>
    </row>
    <row r="12" spans="1:11" ht="39" customHeight="1" x14ac:dyDescent="0.25">
      <c r="A12" s="226" t="s">
        <v>236</v>
      </c>
      <c r="B12" s="227"/>
      <c r="C12" s="227"/>
      <c r="D12" s="228"/>
      <c r="E12" s="229">
        <f>SUM(E8:F11)</f>
        <v>5000</v>
      </c>
      <c r="F12" s="230"/>
      <c r="G12" s="211"/>
    </row>
  </sheetData>
  <mergeCells count="17">
    <mergeCell ref="A11:D11"/>
    <mergeCell ref="E11:F11"/>
    <mergeCell ref="A12:D12"/>
    <mergeCell ref="E12:F12"/>
    <mergeCell ref="A7:F7"/>
    <mergeCell ref="A8:D8"/>
    <mergeCell ref="E8:F8"/>
    <mergeCell ref="A9:D9"/>
    <mergeCell ref="E9:F9"/>
    <mergeCell ref="A10:D10"/>
    <mergeCell ref="E10:F10"/>
    <mergeCell ref="B6:F6"/>
    <mergeCell ref="A1:F1"/>
    <mergeCell ref="A2:F2"/>
    <mergeCell ref="A3:F3"/>
    <mergeCell ref="B4:F4"/>
    <mergeCell ref="B5:F5"/>
  </mergeCells>
  <printOptions horizontalCentered="1"/>
  <pageMargins left="0.7" right="0.7" top="0.75" bottom="0.75" header="0.3" footer="0.3"/>
  <pageSetup scale="82" orientation="portrait" horizontalDpi="1200" verticalDpi="1200"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V801"/>
  <sheetViews>
    <sheetView zoomScale="70" zoomScaleNormal="70" workbookViewId="0">
      <selection activeCell="A7" sqref="A7:K7"/>
    </sheetView>
  </sheetViews>
  <sheetFormatPr defaultColWidth="12.5703125" defaultRowHeight="15" customHeight="1" x14ac:dyDescent="0.2"/>
  <cols>
    <col min="1" max="2" width="25.7109375" style="3" customWidth="1"/>
    <col min="3" max="3" width="19.42578125" style="3" customWidth="1"/>
    <col min="4" max="4" width="18.5703125" style="3" customWidth="1"/>
    <col min="5" max="5" width="17.85546875" style="3" customWidth="1"/>
    <col min="6" max="6" width="17.42578125" style="3" customWidth="1"/>
    <col min="7" max="7" width="17.28515625" style="3" customWidth="1"/>
    <col min="8" max="8" width="17.7109375" style="3" customWidth="1"/>
    <col min="9" max="9" width="16.5703125" style="3" customWidth="1"/>
    <col min="10" max="10" width="15.7109375" style="3" customWidth="1"/>
    <col min="11" max="11" width="17.7109375" style="3" customWidth="1"/>
    <col min="12" max="16384" width="12.5703125" style="3"/>
  </cols>
  <sheetData>
    <row r="1" spans="1:22" ht="69.95" customHeight="1" thickBot="1" x14ac:dyDescent="0.25">
      <c r="A1" s="112" t="s">
        <v>239</v>
      </c>
      <c r="B1" s="113"/>
      <c r="C1" s="113"/>
      <c r="D1" s="113"/>
      <c r="E1" s="113"/>
      <c r="F1" s="113"/>
      <c r="G1" s="113"/>
      <c r="H1" s="113"/>
      <c r="I1" s="113"/>
      <c r="J1" s="113"/>
      <c r="K1" s="113"/>
      <c r="L1" s="2"/>
    </row>
    <row r="2" spans="1:22" ht="177" customHeight="1" thickBot="1" x14ac:dyDescent="0.25">
      <c r="A2" s="114" t="s">
        <v>221</v>
      </c>
      <c r="B2" s="115"/>
      <c r="C2" s="115"/>
      <c r="D2" s="115"/>
      <c r="E2" s="115"/>
      <c r="F2" s="115"/>
      <c r="G2" s="115"/>
      <c r="H2" s="115"/>
      <c r="I2" s="115"/>
      <c r="J2" s="115"/>
      <c r="K2" s="115"/>
      <c r="L2" s="2"/>
    </row>
    <row r="3" spans="1:22" ht="30" customHeight="1" x14ac:dyDescent="0.2">
      <c r="A3" s="97" t="s">
        <v>0</v>
      </c>
      <c r="B3" s="98"/>
      <c r="C3" s="98"/>
      <c r="D3" s="98"/>
      <c r="E3" s="98"/>
      <c r="F3" s="98"/>
      <c r="G3" s="98"/>
      <c r="H3" s="98"/>
      <c r="I3" s="98"/>
      <c r="J3" s="98"/>
      <c r="K3" s="98"/>
      <c r="L3" s="2"/>
    </row>
    <row r="4" spans="1:22" ht="30" customHeight="1" x14ac:dyDescent="0.25">
      <c r="A4" s="1" t="s">
        <v>1</v>
      </c>
      <c r="B4" s="99"/>
      <c r="C4" s="100"/>
      <c r="D4" s="100"/>
      <c r="E4" s="100"/>
      <c r="F4" s="100"/>
      <c r="G4" s="100"/>
      <c r="H4" s="100"/>
      <c r="I4" s="100"/>
      <c r="J4" s="100"/>
      <c r="K4" s="100"/>
      <c r="L4" s="2"/>
    </row>
    <row r="5" spans="1:22" ht="30" customHeight="1" x14ac:dyDescent="0.25">
      <c r="A5" s="1" t="s">
        <v>2</v>
      </c>
      <c r="B5" s="99"/>
      <c r="C5" s="100"/>
      <c r="D5" s="100"/>
      <c r="E5" s="100"/>
      <c r="F5" s="100"/>
      <c r="G5" s="100"/>
      <c r="H5" s="100"/>
      <c r="I5" s="100"/>
      <c r="J5" s="100"/>
      <c r="K5" s="100"/>
      <c r="L5" s="2"/>
    </row>
    <row r="6" spans="1:22" ht="30" customHeight="1" thickBot="1" x14ac:dyDescent="0.3">
      <c r="A6" s="60" t="s">
        <v>3</v>
      </c>
      <c r="B6" s="95"/>
      <c r="C6" s="96"/>
      <c r="D6" s="96"/>
      <c r="E6" s="96"/>
      <c r="F6" s="96"/>
      <c r="G6" s="96"/>
      <c r="H6" s="96"/>
      <c r="I6" s="96"/>
      <c r="J6" s="96"/>
      <c r="K6" s="96"/>
      <c r="L6" s="2"/>
    </row>
    <row r="7" spans="1:22" ht="30" customHeight="1" thickBot="1" x14ac:dyDescent="0.25">
      <c r="A7" s="231" t="s">
        <v>218</v>
      </c>
      <c r="B7" s="103"/>
      <c r="C7" s="103"/>
      <c r="D7" s="103"/>
      <c r="E7" s="103"/>
      <c r="F7" s="103"/>
      <c r="G7" s="103"/>
      <c r="H7" s="103"/>
      <c r="I7" s="103"/>
      <c r="J7" s="103"/>
      <c r="K7" s="103"/>
      <c r="L7" s="2"/>
    </row>
    <row r="8" spans="1:22" ht="26.25" customHeight="1" x14ac:dyDescent="0.2">
      <c r="A8" s="104" t="s">
        <v>10</v>
      </c>
      <c r="B8" s="105"/>
      <c r="C8" s="106" t="s">
        <v>220</v>
      </c>
      <c r="D8" s="106"/>
      <c r="E8" s="107"/>
      <c r="F8" s="108" t="s">
        <v>215</v>
      </c>
      <c r="G8" s="109"/>
      <c r="H8" s="110"/>
      <c r="I8" s="111" t="s">
        <v>12</v>
      </c>
      <c r="J8" s="106"/>
      <c r="K8" s="106"/>
      <c r="L8" s="2"/>
    </row>
    <row r="9" spans="1:22" ht="54.95" customHeight="1" thickBot="1" x14ac:dyDescent="0.25">
      <c r="A9" s="4" t="s">
        <v>13</v>
      </c>
      <c r="B9" s="5" t="s">
        <v>14</v>
      </c>
      <c r="C9" s="6" t="s">
        <v>5</v>
      </c>
      <c r="D9" s="7" t="s">
        <v>6</v>
      </c>
      <c r="E9" s="8" t="s">
        <v>7</v>
      </c>
      <c r="F9" s="9" t="s">
        <v>5</v>
      </c>
      <c r="G9" s="7" t="s">
        <v>6</v>
      </c>
      <c r="H9" s="5" t="s">
        <v>7</v>
      </c>
      <c r="I9" s="9" t="s">
        <v>211</v>
      </c>
      <c r="J9" s="10" t="s">
        <v>212</v>
      </c>
      <c r="K9" s="61" t="s">
        <v>213</v>
      </c>
      <c r="L9" s="63"/>
      <c r="M9" s="12"/>
      <c r="N9" s="12"/>
      <c r="O9" s="12"/>
      <c r="P9" s="12"/>
      <c r="Q9" s="12"/>
      <c r="R9" s="12"/>
      <c r="S9" s="12"/>
      <c r="T9" s="12"/>
      <c r="U9" s="12"/>
      <c r="V9" s="12"/>
    </row>
    <row r="10" spans="1:22" ht="30" customHeight="1" x14ac:dyDescent="0.2">
      <c r="A10" s="13" t="s">
        <v>16</v>
      </c>
      <c r="B10" s="14" t="s">
        <v>17</v>
      </c>
      <c r="C10" s="15"/>
      <c r="D10" s="15"/>
      <c r="E10" s="16"/>
      <c r="F10" s="17"/>
      <c r="G10" s="18"/>
      <c r="H10" s="19"/>
      <c r="I10" s="17"/>
      <c r="J10" s="18"/>
      <c r="K10" s="16"/>
      <c r="L10" s="64"/>
      <c r="M10" s="20"/>
      <c r="N10" s="20"/>
      <c r="O10" s="20"/>
      <c r="P10" s="20"/>
      <c r="Q10" s="20"/>
      <c r="R10" s="20"/>
      <c r="S10" s="20"/>
      <c r="T10" s="20"/>
      <c r="U10" s="20"/>
      <c r="V10" s="20"/>
    </row>
    <row r="11" spans="1:22" ht="15" customHeight="1" x14ac:dyDescent="0.2">
      <c r="A11" s="13" t="s">
        <v>18</v>
      </c>
      <c r="B11" s="14" t="s">
        <v>19</v>
      </c>
      <c r="C11" s="21"/>
      <c r="D11" s="21"/>
      <c r="E11" s="22"/>
      <c r="F11" s="23"/>
      <c r="G11" s="24"/>
      <c r="H11" s="25"/>
      <c r="I11" s="23"/>
      <c r="J11" s="24"/>
      <c r="K11" s="22"/>
      <c r="L11" s="64"/>
      <c r="M11" s="20"/>
      <c r="N11" s="20"/>
      <c r="O11" s="20"/>
      <c r="P11" s="20"/>
      <c r="Q11" s="20"/>
      <c r="R11" s="20"/>
      <c r="S11" s="20"/>
      <c r="T11" s="20"/>
      <c r="U11" s="20"/>
      <c r="V11" s="20"/>
    </row>
    <row r="12" spans="1:22" ht="15" customHeight="1" x14ac:dyDescent="0.2">
      <c r="A12" s="26" t="s">
        <v>20</v>
      </c>
      <c r="B12" s="27" t="s">
        <v>17</v>
      </c>
      <c r="C12" s="21"/>
      <c r="D12" s="21"/>
      <c r="E12" s="22"/>
      <c r="F12" s="23"/>
      <c r="G12" s="24"/>
      <c r="H12" s="25"/>
      <c r="I12" s="23"/>
      <c r="J12" s="24"/>
      <c r="K12" s="22"/>
      <c r="L12" s="64"/>
      <c r="M12" s="20"/>
      <c r="N12" s="20"/>
      <c r="O12" s="20"/>
      <c r="P12" s="20"/>
      <c r="Q12" s="20"/>
      <c r="R12" s="20"/>
      <c r="S12" s="20"/>
      <c r="T12" s="20"/>
      <c r="U12" s="20"/>
      <c r="V12" s="20"/>
    </row>
    <row r="13" spans="1:22" ht="15" customHeight="1" x14ac:dyDescent="0.2">
      <c r="A13" s="26" t="s">
        <v>20</v>
      </c>
      <c r="B13" s="27" t="s">
        <v>21</v>
      </c>
      <c r="C13" s="21"/>
      <c r="D13" s="21"/>
      <c r="E13" s="22"/>
      <c r="F13" s="23"/>
      <c r="G13" s="24"/>
      <c r="H13" s="25"/>
      <c r="I13" s="23"/>
      <c r="J13" s="24"/>
      <c r="K13" s="22"/>
      <c r="L13" s="64"/>
      <c r="M13" s="20"/>
      <c r="N13" s="20"/>
      <c r="O13" s="20"/>
      <c r="P13" s="20"/>
      <c r="Q13" s="20"/>
      <c r="R13" s="20"/>
      <c r="S13" s="20"/>
      <c r="T13" s="20"/>
      <c r="U13" s="20"/>
      <c r="V13" s="20"/>
    </row>
    <row r="14" spans="1:22" ht="15" customHeight="1" x14ac:dyDescent="0.2">
      <c r="A14" s="26" t="s">
        <v>20</v>
      </c>
      <c r="B14" s="27" t="s">
        <v>22</v>
      </c>
      <c r="C14" s="21"/>
      <c r="D14" s="21"/>
      <c r="E14" s="22"/>
      <c r="F14" s="23"/>
      <c r="G14" s="24"/>
      <c r="H14" s="25"/>
      <c r="I14" s="23"/>
      <c r="J14" s="24"/>
      <c r="K14" s="22"/>
      <c r="L14" s="64"/>
      <c r="M14" s="20"/>
      <c r="N14" s="20"/>
      <c r="O14" s="20"/>
      <c r="P14" s="20"/>
      <c r="Q14" s="20"/>
      <c r="R14" s="20"/>
      <c r="S14" s="20"/>
      <c r="T14" s="20"/>
      <c r="U14" s="20"/>
      <c r="V14" s="20"/>
    </row>
    <row r="15" spans="1:22" ht="15" customHeight="1" x14ac:dyDescent="0.2">
      <c r="A15" s="26" t="s">
        <v>20</v>
      </c>
      <c r="B15" s="27" t="s">
        <v>23</v>
      </c>
      <c r="C15" s="21"/>
      <c r="D15" s="21"/>
      <c r="E15" s="22"/>
      <c r="F15" s="23"/>
      <c r="G15" s="24"/>
      <c r="H15" s="25"/>
      <c r="I15" s="23"/>
      <c r="J15" s="24"/>
      <c r="K15" s="22"/>
      <c r="L15" s="64"/>
      <c r="M15" s="20"/>
      <c r="N15" s="20"/>
      <c r="O15" s="20"/>
      <c r="P15" s="20"/>
      <c r="Q15" s="20"/>
      <c r="R15" s="20"/>
      <c r="S15" s="20"/>
      <c r="T15" s="20"/>
      <c r="U15" s="20"/>
      <c r="V15" s="20"/>
    </row>
    <row r="16" spans="1:22" ht="15" customHeight="1" x14ac:dyDescent="0.2">
      <c r="A16" s="26" t="s">
        <v>20</v>
      </c>
      <c r="B16" s="27" t="s">
        <v>24</v>
      </c>
      <c r="C16" s="21"/>
      <c r="D16" s="21"/>
      <c r="E16" s="22"/>
      <c r="F16" s="23"/>
      <c r="G16" s="24"/>
      <c r="H16" s="25"/>
      <c r="I16" s="23"/>
      <c r="J16" s="24"/>
      <c r="K16" s="22"/>
      <c r="L16" s="64"/>
      <c r="M16" s="20"/>
      <c r="N16" s="20"/>
      <c r="O16" s="20"/>
      <c r="P16" s="20"/>
      <c r="Q16" s="20"/>
      <c r="R16" s="20"/>
      <c r="S16" s="20"/>
      <c r="T16" s="20"/>
      <c r="U16" s="20"/>
      <c r="V16" s="20"/>
    </row>
    <row r="17" spans="1:22" ht="15" customHeight="1" x14ac:dyDescent="0.2">
      <c r="A17" s="13" t="s">
        <v>25</v>
      </c>
      <c r="B17" s="14" t="s">
        <v>19</v>
      </c>
      <c r="C17" s="21"/>
      <c r="D17" s="21"/>
      <c r="E17" s="22"/>
      <c r="F17" s="23"/>
      <c r="G17" s="24"/>
      <c r="H17" s="25"/>
      <c r="I17" s="23"/>
      <c r="J17" s="24"/>
      <c r="K17" s="22"/>
      <c r="L17" s="64"/>
      <c r="M17" s="20"/>
      <c r="N17" s="20"/>
      <c r="O17" s="20"/>
      <c r="P17" s="20"/>
      <c r="Q17" s="20"/>
      <c r="R17" s="20"/>
      <c r="S17" s="20"/>
      <c r="T17" s="20"/>
      <c r="U17" s="20"/>
      <c r="V17" s="20"/>
    </row>
    <row r="18" spans="1:22" ht="15" customHeight="1" x14ac:dyDescent="0.2">
      <c r="A18" s="13" t="s">
        <v>26</v>
      </c>
      <c r="B18" s="14" t="s">
        <v>27</v>
      </c>
      <c r="C18" s="21"/>
      <c r="D18" s="21"/>
      <c r="E18" s="22"/>
      <c r="F18" s="23"/>
      <c r="G18" s="24"/>
      <c r="H18" s="25"/>
      <c r="I18" s="23"/>
      <c r="J18" s="24"/>
      <c r="K18" s="22"/>
      <c r="L18" s="64"/>
      <c r="M18" s="20"/>
      <c r="N18" s="20"/>
      <c r="O18" s="20"/>
      <c r="P18" s="20"/>
      <c r="Q18" s="20"/>
      <c r="R18" s="20"/>
      <c r="S18" s="20"/>
      <c r="T18" s="20"/>
      <c r="U18" s="20"/>
      <c r="V18" s="20"/>
    </row>
    <row r="19" spans="1:22" ht="15" customHeight="1" x14ac:dyDescent="0.2">
      <c r="A19" s="26" t="s">
        <v>28</v>
      </c>
      <c r="B19" s="27" t="s">
        <v>27</v>
      </c>
      <c r="C19" s="21"/>
      <c r="D19" s="21"/>
      <c r="E19" s="22"/>
      <c r="F19" s="23"/>
      <c r="G19" s="24"/>
      <c r="H19" s="25"/>
      <c r="I19" s="23"/>
      <c r="J19" s="24"/>
      <c r="K19" s="22"/>
      <c r="L19" s="64"/>
      <c r="M19" s="20"/>
      <c r="N19" s="20"/>
      <c r="O19" s="20"/>
      <c r="P19" s="20"/>
      <c r="Q19" s="20"/>
      <c r="R19" s="20"/>
      <c r="S19" s="20"/>
      <c r="T19" s="20"/>
      <c r="U19" s="20"/>
      <c r="V19" s="20"/>
    </row>
    <row r="20" spans="1:22" ht="15" customHeight="1" x14ac:dyDescent="0.2">
      <c r="A20" s="13" t="s">
        <v>29</v>
      </c>
      <c r="B20" s="14" t="s">
        <v>27</v>
      </c>
      <c r="C20" s="21"/>
      <c r="D20" s="21"/>
      <c r="E20" s="22"/>
      <c r="F20" s="23"/>
      <c r="G20" s="24"/>
      <c r="H20" s="25"/>
      <c r="I20" s="23"/>
      <c r="J20" s="24"/>
      <c r="K20" s="22"/>
      <c r="L20" s="64"/>
      <c r="M20" s="20"/>
      <c r="N20" s="20"/>
      <c r="O20" s="20"/>
      <c r="P20" s="20"/>
      <c r="Q20" s="20"/>
      <c r="R20" s="20"/>
      <c r="S20" s="20"/>
      <c r="T20" s="20"/>
      <c r="U20" s="20"/>
      <c r="V20" s="20"/>
    </row>
    <row r="21" spans="1:22" ht="15" customHeight="1" x14ac:dyDescent="0.2">
      <c r="A21" s="13" t="s">
        <v>30</v>
      </c>
      <c r="B21" s="14" t="s">
        <v>27</v>
      </c>
      <c r="C21" s="21"/>
      <c r="D21" s="21"/>
      <c r="E21" s="22"/>
      <c r="F21" s="23"/>
      <c r="G21" s="24"/>
      <c r="H21" s="25"/>
      <c r="I21" s="23"/>
      <c r="J21" s="24"/>
      <c r="K21" s="22"/>
      <c r="L21" s="64"/>
      <c r="M21" s="20"/>
      <c r="N21" s="20"/>
      <c r="O21" s="20"/>
      <c r="P21" s="20"/>
      <c r="Q21" s="20"/>
      <c r="R21" s="20"/>
      <c r="S21" s="20"/>
      <c r="T21" s="20"/>
      <c r="U21" s="20"/>
      <c r="V21" s="20"/>
    </row>
    <row r="22" spans="1:22" ht="14.25" x14ac:dyDescent="0.2">
      <c r="A22" s="13" t="s">
        <v>31</v>
      </c>
      <c r="B22" s="14" t="s">
        <v>19</v>
      </c>
      <c r="C22" s="21"/>
      <c r="D22" s="21"/>
      <c r="E22" s="22"/>
      <c r="F22" s="23"/>
      <c r="G22" s="24"/>
      <c r="H22" s="25"/>
      <c r="I22" s="23"/>
      <c r="J22" s="24"/>
      <c r="K22" s="22"/>
      <c r="L22" s="64"/>
      <c r="M22" s="20"/>
      <c r="N22" s="20"/>
      <c r="O22" s="20"/>
      <c r="P22" s="20"/>
      <c r="Q22" s="20"/>
      <c r="R22" s="20"/>
      <c r="S22" s="20"/>
      <c r="T22" s="20"/>
      <c r="U22" s="20"/>
      <c r="V22" s="20"/>
    </row>
    <row r="23" spans="1:22" ht="14.25" x14ac:dyDescent="0.2">
      <c r="A23" s="13" t="s">
        <v>32</v>
      </c>
      <c r="B23" s="14" t="s">
        <v>27</v>
      </c>
      <c r="C23" s="21"/>
      <c r="D23" s="21"/>
      <c r="E23" s="22"/>
      <c r="F23" s="23"/>
      <c r="G23" s="24"/>
      <c r="H23" s="25"/>
      <c r="I23" s="23"/>
      <c r="J23" s="24"/>
      <c r="K23" s="22"/>
      <c r="L23" s="64"/>
      <c r="M23" s="20"/>
      <c r="N23" s="20"/>
      <c r="O23" s="20"/>
      <c r="P23" s="20"/>
      <c r="Q23" s="20"/>
      <c r="R23" s="20"/>
      <c r="S23" s="20"/>
      <c r="T23" s="20"/>
      <c r="U23" s="20"/>
      <c r="V23" s="20"/>
    </row>
    <row r="24" spans="1:22" ht="15" customHeight="1" x14ac:dyDescent="0.2">
      <c r="A24" s="13" t="s">
        <v>33</v>
      </c>
      <c r="B24" s="14" t="s">
        <v>34</v>
      </c>
      <c r="C24" s="21"/>
      <c r="D24" s="21"/>
      <c r="E24" s="22"/>
      <c r="F24" s="23"/>
      <c r="G24" s="24"/>
      <c r="H24" s="25"/>
      <c r="I24" s="23"/>
      <c r="J24" s="24"/>
      <c r="K24" s="22"/>
      <c r="L24" s="64"/>
      <c r="M24" s="20"/>
      <c r="N24" s="20"/>
      <c r="O24" s="20"/>
      <c r="P24" s="20"/>
      <c r="Q24" s="20"/>
      <c r="R24" s="20"/>
      <c r="S24" s="20"/>
      <c r="T24" s="20"/>
      <c r="U24" s="20"/>
      <c r="V24" s="20"/>
    </row>
    <row r="25" spans="1:22" ht="15" customHeight="1" x14ac:dyDescent="0.2">
      <c r="A25" s="13" t="s">
        <v>33</v>
      </c>
      <c r="B25" s="14" t="s">
        <v>35</v>
      </c>
      <c r="C25" s="21"/>
      <c r="D25" s="21"/>
      <c r="E25" s="22"/>
      <c r="F25" s="23"/>
      <c r="G25" s="24"/>
      <c r="H25" s="25"/>
      <c r="I25" s="23"/>
      <c r="J25" s="24"/>
      <c r="K25" s="22"/>
      <c r="L25" s="64"/>
      <c r="M25" s="20"/>
      <c r="N25" s="20"/>
      <c r="O25" s="20"/>
      <c r="P25" s="20"/>
      <c r="Q25" s="20"/>
      <c r="R25" s="20"/>
      <c r="S25" s="20"/>
      <c r="T25" s="20"/>
      <c r="U25" s="20"/>
      <c r="V25" s="20"/>
    </row>
    <row r="26" spans="1:22" ht="15" customHeight="1" x14ac:dyDescent="0.2">
      <c r="A26" s="26" t="s">
        <v>36</v>
      </c>
      <c r="B26" s="27" t="s">
        <v>190</v>
      </c>
      <c r="C26" s="21"/>
      <c r="D26" s="21"/>
      <c r="E26" s="22"/>
      <c r="F26" s="23"/>
      <c r="G26" s="24"/>
      <c r="H26" s="25"/>
      <c r="I26" s="23"/>
      <c r="J26" s="24"/>
      <c r="K26" s="22"/>
      <c r="L26" s="64"/>
      <c r="M26" s="20"/>
      <c r="N26" s="20"/>
      <c r="O26" s="20"/>
      <c r="P26" s="20"/>
      <c r="Q26" s="20"/>
      <c r="R26" s="20"/>
      <c r="S26" s="20"/>
      <c r="T26" s="20"/>
      <c r="U26" s="20"/>
      <c r="V26" s="20"/>
    </row>
    <row r="27" spans="1:22" ht="15" customHeight="1" x14ac:dyDescent="0.2">
      <c r="A27" s="26" t="s">
        <v>36</v>
      </c>
      <c r="B27" s="27" t="s">
        <v>191</v>
      </c>
      <c r="C27" s="21"/>
      <c r="D27" s="21"/>
      <c r="E27" s="22"/>
      <c r="F27" s="23"/>
      <c r="G27" s="24"/>
      <c r="H27" s="25"/>
      <c r="I27" s="23"/>
      <c r="J27" s="24"/>
      <c r="K27" s="22"/>
      <c r="L27" s="64"/>
      <c r="M27" s="20"/>
      <c r="N27" s="20"/>
      <c r="O27" s="20"/>
      <c r="P27" s="20"/>
      <c r="Q27" s="20"/>
      <c r="R27" s="20"/>
      <c r="S27" s="20"/>
      <c r="T27" s="20"/>
      <c r="U27" s="20"/>
      <c r="V27" s="20"/>
    </row>
    <row r="28" spans="1:22" ht="15" customHeight="1" x14ac:dyDescent="0.2">
      <c r="A28" s="13" t="s">
        <v>37</v>
      </c>
      <c r="B28" s="14" t="s">
        <v>19</v>
      </c>
      <c r="C28" s="21"/>
      <c r="D28" s="21"/>
      <c r="E28" s="22"/>
      <c r="F28" s="23"/>
      <c r="G28" s="24"/>
      <c r="H28" s="25"/>
      <c r="I28" s="23"/>
      <c r="J28" s="24"/>
      <c r="K28" s="22"/>
      <c r="L28" s="64"/>
      <c r="M28" s="20"/>
      <c r="N28" s="20"/>
      <c r="O28" s="20"/>
      <c r="P28" s="20"/>
      <c r="Q28" s="20"/>
      <c r="R28" s="20"/>
      <c r="S28" s="20"/>
      <c r="T28" s="20"/>
      <c r="U28" s="20"/>
      <c r="V28" s="20"/>
    </row>
    <row r="29" spans="1:22" ht="45" customHeight="1" x14ac:dyDescent="0.2">
      <c r="A29" s="13" t="s">
        <v>38</v>
      </c>
      <c r="B29" s="14" t="s">
        <v>194</v>
      </c>
      <c r="C29" s="21"/>
      <c r="D29" s="21"/>
      <c r="E29" s="22"/>
      <c r="F29" s="23"/>
      <c r="G29" s="24"/>
      <c r="H29" s="25"/>
      <c r="I29" s="23"/>
      <c r="J29" s="24"/>
      <c r="K29" s="22"/>
      <c r="L29" s="64"/>
      <c r="M29" s="20"/>
      <c r="N29" s="20"/>
      <c r="O29" s="20"/>
      <c r="P29" s="20"/>
      <c r="Q29" s="20"/>
      <c r="R29" s="20"/>
      <c r="S29" s="20"/>
      <c r="T29" s="20"/>
      <c r="U29" s="20"/>
      <c r="V29" s="20"/>
    </row>
    <row r="30" spans="1:22" ht="15" customHeight="1" x14ac:dyDescent="0.2">
      <c r="A30" s="13" t="s">
        <v>39</v>
      </c>
      <c r="B30" s="14" t="s">
        <v>40</v>
      </c>
      <c r="C30" s="21"/>
      <c r="D30" s="21"/>
      <c r="E30" s="22"/>
      <c r="F30" s="23"/>
      <c r="G30" s="24"/>
      <c r="H30" s="25"/>
      <c r="I30" s="23"/>
      <c r="J30" s="24"/>
      <c r="K30" s="22"/>
      <c r="L30" s="64"/>
      <c r="M30" s="20"/>
      <c r="N30" s="20"/>
      <c r="O30" s="20"/>
      <c r="P30" s="20"/>
      <c r="Q30" s="20"/>
      <c r="R30" s="20"/>
      <c r="S30" s="20"/>
      <c r="T30" s="20"/>
      <c r="U30" s="20"/>
      <c r="V30" s="20"/>
    </row>
    <row r="31" spans="1:22" ht="15" customHeight="1" x14ac:dyDescent="0.2">
      <c r="A31" s="13" t="s">
        <v>39</v>
      </c>
      <c r="B31" s="14" t="s">
        <v>41</v>
      </c>
      <c r="C31" s="21"/>
      <c r="D31" s="21"/>
      <c r="E31" s="22"/>
      <c r="F31" s="23"/>
      <c r="G31" s="24"/>
      <c r="H31" s="25"/>
      <c r="I31" s="23"/>
      <c r="J31" s="24"/>
      <c r="K31" s="22"/>
      <c r="L31" s="64"/>
      <c r="M31" s="20"/>
      <c r="N31" s="20"/>
      <c r="O31" s="20"/>
      <c r="P31" s="20"/>
      <c r="Q31" s="20"/>
      <c r="R31" s="20"/>
      <c r="S31" s="20"/>
      <c r="T31" s="20"/>
      <c r="U31" s="20"/>
      <c r="V31" s="20"/>
    </row>
    <row r="32" spans="1:22" ht="15" customHeight="1" x14ac:dyDescent="0.2">
      <c r="A32" s="13" t="s">
        <v>42</v>
      </c>
      <c r="B32" s="14" t="s">
        <v>27</v>
      </c>
      <c r="C32" s="21"/>
      <c r="D32" s="21"/>
      <c r="E32" s="22"/>
      <c r="F32" s="23"/>
      <c r="G32" s="24"/>
      <c r="H32" s="25"/>
      <c r="I32" s="23"/>
      <c r="J32" s="24"/>
      <c r="K32" s="22"/>
      <c r="L32" s="64"/>
      <c r="M32" s="20"/>
      <c r="N32" s="20"/>
      <c r="O32" s="20"/>
      <c r="P32" s="20"/>
      <c r="Q32" s="20"/>
      <c r="R32" s="20"/>
      <c r="S32" s="20"/>
      <c r="T32" s="20"/>
      <c r="U32" s="20"/>
      <c r="V32" s="20"/>
    </row>
    <row r="33" spans="1:22" ht="15" customHeight="1" x14ac:dyDescent="0.2">
      <c r="A33" s="13" t="s">
        <v>43</v>
      </c>
      <c r="B33" s="14" t="s">
        <v>27</v>
      </c>
      <c r="C33" s="21"/>
      <c r="D33" s="21"/>
      <c r="E33" s="22"/>
      <c r="F33" s="23"/>
      <c r="G33" s="24"/>
      <c r="H33" s="25"/>
      <c r="I33" s="23"/>
      <c r="J33" s="24"/>
      <c r="K33" s="22"/>
      <c r="L33" s="64"/>
      <c r="M33" s="20"/>
      <c r="N33" s="20"/>
      <c r="O33" s="20"/>
      <c r="P33" s="20"/>
      <c r="Q33" s="20"/>
      <c r="R33" s="20"/>
      <c r="S33" s="20"/>
      <c r="T33" s="20"/>
      <c r="U33" s="20"/>
      <c r="V33" s="20"/>
    </row>
    <row r="34" spans="1:22" ht="15" customHeight="1" x14ac:dyDescent="0.2">
      <c r="A34" s="13" t="s">
        <v>44</v>
      </c>
      <c r="B34" s="14" t="s">
        <v>34</v>
      </c>
      <c r="C34" s="21"/>
      <c r="D34" s="21"/>
      <c r="E34" s="22"/>
      <c r="F34" s="23"/>
      <c r="G34" s="24"/>
      <c r="H34" s="25"/>
      <c r="I34" s="23"/>
      <c r="J34" s="24"/>
      <c r="K34" s="22"/>
      <c r="L34" s="64"/>
      <c r="M34" s="20"/>
      <c r="N34" s="20"/>
      <c r="O34" s="20"/>
      <c r="P34" s="20"/>
      <c r="Q34" s="20"/>
      <c r="R34" s="20"/>
      <c r="S34" s="20"/>
      <c r="T34" s="20"/>
      <c r="U34" s="20"/>
      <c r="V34" s="20"/>
    </row>
    <row r="35" spans="1:22" ht="15" customHeight="1" x14ac:dyDescent="0.2">
      <c r="A35" s="13" t="s">
        <v>44</v>
      </c>
      <c r="B35" s="14" t="s">
        <v>35</v>
      </c>
      <c r="C35" s="21"/>
      <c r="D35" s="21"/>
      <c r="E35" s="22"/>
      <c r="F35" s="23"/>
      <c r="G35" s="24"/>
      <c r="H35" s="25"/>
      <c r="I35" s="23"/>
      <c r="J35" s="24"/>
      <c r="K35" s="22"/>
      <c r="L35" s="64"/>
      <c r="M35" s="20"/>
      <c r="N35" s="20"/>
      <c r="O35" s="20"/>
      <c r="P35" s="20"/>
      <c r="Q35" s="20"/>
      <c r="R35" s="20"/>
      <c r="S35" s="20"/>
      <c r="T35" s="20"/>
      <c r="U35" s="20"/>
      <c r="V35" s="20"/>
    </row>
    <row r="36" spans="1:22" ht="15" customHeight="1" x14ac:dyDescent="0.2">
      <c r="A36" s="13" t="s">
        <v>44</v>
      </c>
      <c r="B36" s="14" t="s">
        <v>45</v>
      </c>
      <c r="C36" s="21"/>
      <c r="D36" s="21"/>
      <c r="E36" s="22"/>
      <c r="F36" s="23"/>
      <c r="G36" s="24"/>
      <c r="H36" s="25"/>
      <c r="I36" s="23"/>
      <c r="J36" s="24"/>
      <c r="K36" s="22"/>
      <c r="L36" s="64"/>
      <c r="M36" s="20"/>
      <c r="N36" s="20"/>
      <c r="O36" s="20"/>
      <c r="P36" s="20"/>
      <c r="Q36" s="20"/>
      <c r="R36" s="20"/>
      <c r="S36" s="20"/>
      <c r="T36" s="20"/>
      <c r="U36" s="20"/>
      <c r="V36" s="20"/>
    </row>
    <row r="37" spans="1:22" ht="15" customHeight="1" x14ac:dyDescent="0.2">
      <c r="A37" s="13" t="s">
        <v>46</v>
      </c>
      <c r="B37" s="14" t="s">
        <v>34</v>
      </c>
      <c r="C37" s="21"/>
      <c r="D37" s="21"/>
      <c r="E37" s="22"/>
      <c r="F37" s="23"/>
      <c r="G37" s="24"/>
      <c r="H37" s="25"/>
      <c r="I37" s="23"/>
      <c r="J37" s="24"/>
      <c r="K37" s="22"/>
      <c r="L37" s="64"/>
      <c r="M37" s="20"/>
      <c r="N37" s="20"/>
      <c r="O37" s="20"/>
      <c r="P37" s="20"/>
      <c r="Q37" s="20"/>
      <c r="R37" s="20"/>
      <c r="S37" s="20"/>
      <c r="T37" s="20"/>
      <c r="U37" s="20"/>
      <c r="V37" s="20"/>
    </row>
    <row r="38" spans="1:22" ht="15" customHeight="1" x14ac:dyDescent="0.2">
      <c r="A38" s="13" t="s">
        <v>46</v>
      </c>
      <c r="B38" s="14" t="s">
        <v>35</v>
      </c>
      <c r="C38" s="21"/>
      <c r="D38" s="21"/>
      <c r="E38" s="22"/>
      <c r="F38" s="23"/>
      <c r="G38" s="24"/>
      <c r="H38" s="25"/>
      <c r="I38" s="23"/>
      <c r="J38" s="24"/>
      <c r="K38" s="22"/>
      <c r="L38" s="64"/>
      <c r="M38" s="20"/>
      <c r="N38" s="20"/>
      <c r="O38" s="20"/>
      <c r="P38" s="20"/>
      <c r="Q38" s="20"/>
      <c r="R38" s="20"/>
      <c r="S38" s="20"/>
      <c r="T38" s="20"/>
      <c r="U38" s="20"/>
      <c r="V38" s="20"/>
    </row>
    <row r="39" spans="1:22" ht="15" customHeight="1" x14ac:dyDescent="0.2">
      <c r="A39" s="13" t="s">
        <v>47</v>
      </c>
      <c r="B39" s="14" t="s">
        <v>27</v>
      </c>
      <c r="C39" s="21"/>
      <c r="D39" s="21"/>
      <c r="E39" s="22"/>
      <c r="F39" s="23"/>
      <c r="G39" s="24"/>
      <c r="H39" s="25"/>
      <c r="I39" s="23"/>
      <c r="J39" s="24"/>
      <c r="K39" s="22"/>
      <c r="L39" s="64"/>
      <c r="M39" s="20"/>
      <c r="N39" s="20"/>
      <c r="O39" s="20"/>
      <c r="P39" s="20"/>
      <c r="Q39" s="20"/>
      <c r="R39" s="20"/>
      <c r="S39" s="20"/>
      <c r="T39" s="20"/>
      <c r="U39" s="20"/>
      <c r="V39" s="20"/>
    </row>
    <row r="40" spans="1:22" ht="15" customHeight="1" x14ac:dyDescent="0.2">
      <c r="A40" s="13" t="s">
        <v>48</v>
      </c>
      <c r="B40" s="14" t="s">
        <v>27</v>
      </c>
      <c r="C40" s="21"/>
      <c r="D40" s="21"/>
      <c r="E40" s="22"/>
      <c r="F40" s="23"/>
      <c r="G40" s="24"/>
      <c r="H40" s="25"/>
      <c r="I40" s="23"/>
      <c r="J40" s="24"/>
      <c r="K40" s="22"/>
      <c r="L40" s="64"/>
      <c r="M40" s="20"/>
      <c r="N40" s="20"/>
      <c r="O40" s="20"/>
      <c r="P40" s="20"/>
      <c r="Q40" s="20"/>
      <c r="R40" s="20"/>
      <c r="S40" s="20"/>
      <c r="T40" s="20"/>
      <c r="U40" s="20"/>
      <c r="V40" s="20"/>
    </row>
    <row r="41" spans="1:22" ht="14.25" x14ac:dyDescent="0.2">
      <c r="A41" s="13" t="s">
        <v>49</v>
      </c>
      <c r="B41" s="14" t="s">
        <v>27</v>
      </c>
      <c r="C41" s="21"/>
      <c r="D41" s="21"/>
      <c r="E41" s="22"/>
      <c r="F41" s="23"/>
      <c r="G41" s="24"/>
      <c r="H41" s="25"/>
      <c r="I41" s="23"/>
      <c r="J41" s="24"/>
      <c r="K41" s="22"/>
      <c r="L41" s="64"/>
      <c r="M41" s="20"/>
      <c r="N41" s="20"/>
      <c r="O41" s="20"/>
      <c r="P41" s="20"/>
      <c r="Q41" s="20"/>
      <c r="R41" s="20"/>
      <c r="S41" s="20"/>
      <c r="T41" s="20"/>
      <c r="U41" s="20"/>
      <c r="V41" s="20"/>
    </row>
    <row r="42" spans="1:22" ht="13.5" customHeight="1" x14ac:dyDescent="0.2">
      <c r="A42" s="13" t="s">
        <v>50</v>
      </c>
      <c r="B42" s="14" t="s">
        <v>27</v>
      </c>
      <c r="C42" s="21"/>
      <c r="D42" s="21"/>
      <c r="E42" s="22"/>
      <c r="F42" s="23"/>
      <c r="G42" s="24"/>
      <c r="H42" s="25"/>
      <c r="I42" s="23"/>
      <c r="J42" s="24"/>
      <c r="K42" s="22"/>
      <c r="L42" s="64"/>
      <c r="M42" s="20"/>
      <c r="N42" s="20"/>
      <c r="O42" s="20"/>
      <c r="P42" s="20"/>
      <c r="Q42" s="20"/>
      <c r="R42" s="20"/>
      <c r="S42" s="20"/>
      <c r="T42" s="20"/>
      <c r="U42" s="20"/>
      <c r="V42" s="20"/>
    </row>
    <row r="43" spans="1:22" ht="14.25" x14ac:dyDescent="0.2">
      <c r="A43" s="13" t="s">
        <v>51</v>
      </c>
      <c r="B43" s="14" t="s">
        <v>27</v>
      </c>
      <c r="C43" s="21"/>
      <c r="D43" s="21"/>
      <c r="E43" s="22"/>
      <c r="F43" s="23"/>
      <c r="G43" s="24"/>
      <c r="H43" s="25"/>
      <c r="I43" s="23"/>
      <c r="J43" s="24"/>
      <c r="K43" s="22"/>
      <c r="L43" s="64"/>
      <c r="M43" s="20"/>
      <c r="N43" s="20"/>
      <c r="O43" s="20"/>
      <c r="P43" s="20"/>
      <c r="Q43" s="20"/>
      <c r="R43" s="20"/>
      <c r="S43" s="20"/>
      <c r="T43" s="20"/>
      <c r="U43" s="20"/>
      <c r="V43" s="20"/>
    </row>
    <row r="44" spans="1:22" ht="15" customHeight="1" x14ac:dyDescent="0.2">
      <c r="A44" s="13" t="s">
        <v>52</v>
      </c>
      <c r="B44" s="14" t="s">
        <v>27</v>
      </c>
      <c r="C44" s="21"/>
      <c r="D44" s="21"/>
      <c r="E44" s="22"/>
      <c r="F44" s="23"/>
      <c r="G44" s="24"/>
      <c r="H44" s="25"/>
      <c r="I44" s="23"/>
      <c r="J44" s="24"/>
      <c r="K44" s="22"/>
      <c r="L44" s="64"/>
      <c r="M44" s="20"/>
      <c r="N44" s="20"/>
      <c r="O44" s="20"/>
      <c r="P44" s="20"/>
      <c r="Q44" s="20"/>
      <c r="R44" s="20"/>
      <c r="S44" s="20"/>
      <c r="T44" s="20"/>
      <c r="U44" s="20"/>
      <c r="V44" s="20"/>
    </row>
    <row r="45" spans="1:22" ht="15" customHeight="1" x14ac:dyDescent="0.2">
      <c r="A45" s="13" t="s">
        <v>53</v>
      </c>
      <c r="B45" s="14" t="s">
        <v>69</v>
      </c>
      <c r="C45" s="21"/>
      <c r="D45" s="21"/>
      <c r="E45" s="22"/>
      <c r="F45" s="23"/>
      <c r="G45" s="24"/>
      <c r="H45" s="25"/>
      <c r="I45" s="23"/>
      <c r="J45" s="24"/>
      <c r="K45" s="22"/>
      <c r="L45" s="64"/>
      <c r="M45" s="20"/>
      <c r="N45" s="20"/>
      <c r="O45" s="20"/>
      <c r="P45" s="20"/>
      <c r="Q45" s="20"/>
      <c r="R45" s="20"/>
      <c r="S45" s="20"/>
      <c r="T45" s="20"/>
      <c r="U45" s="20"/>
      <c r="V45" s="20"/>
    </row>
    <row r="46" spans="1:22" ht="30" customHeight="1" x14ac:dyDescent="0.2">
      <c r="A46" s="13" t="s">
        <v>53</v>
      </c>
      <c r="B46" s="14" t="s">
        <v>192</v>
      </c>
      <c r="C46" s="21"/>
      <c r="D46" s="21"/>
      <c r="E46" s="22"/>
      <c r="F46" s="23"/>
      <c r="G46" s="24"/>
      <c r="H46" s="25"/>
      <c r="I46" s="23"/>
      <c r="J46" s="24"/>
      <c r="K46" s="22"/>
      <c r="L46" s="64"/>
      <c r="M46" s="20"/>
      <c r="N46" s="20"/>
      <c r="O46" s="20"/>
      <c r="P46" s="20"/>
      <c r="Q46" s="20"/>
      <c r="R46" s="20"/>
      <c r="S46" s="20"/>
      <c r="T46" s="20"/>
      <c r="U46" s="20"/>
      <c r="V46" s="20"/>
    </row>
    <row r="47" spans="1:22" ht="30" customHeight="1" x14ac:dyDescent="0.2">
      <c r="A47" s="13" t="s">
        <v>53</v>
      </c>
      <c r="B47" s="14" t="s">
        <v>193</v>
      </c>
      <c r="C47" s="21"/>
      <c r="D47" s="21"/>
      <c r="E47" s="22"/>
      <c r="F47" s="23"/>
      <c r="G47" s="24"/>
      <c r="H47" s="25"/>
      <c r="I47" s="23"/>
      <c r="J47" s="24"/>
      <c r="K47" s="22"/>
      <c r="L47" s="64"/>
      <c r="M47" s="20"/>
      <c r="N47" s="20"/>
      <c r="O47" s="20"/>
      <c r="P47" s="20"/>
      <c r="Q47" s="20"/>
      <c r="R47" s="20"/>
      <c r="S47" s="20"/>
      <c r="T47" s="20"/>
      <c r="U47" s="20"/>
      <c r="V47" s="20"/>
    </row>
    <row r="48" spans="1:22" ht="15" customHeight="1" x14ac:dyDescent="0.2">
      <c r="A48" s="13" t="s">
        <v>54</v>
      </c>
      <c r="B48" s="14" t="s">
        <v>27</v>
      </c>
      <c r="C48" s="21"/>
      <c r="D48" s="21"/>
      <c r="E48" s="22"/>
      <c r="F48" s="23"/>
      <c r="G48" s="24"/>
      <c r="H48" s="25"/>
      <c r="I48" s="23"/>
      <c r="J48" s="24"/>
      <c r="K48" s="22"/>
      <c r="L48" s="64"/>
      <c r="M48" s="20"/>
      <c r="N48" s="20"/>
      <c r="O48" s="20"/>
      <c r="P48" s="20"/>
      <c r="Q48" s="20"/>
      <c r="R48" s="20"/>
      <c r="S48" s="20"/>
      <c r="T48" s="20"/>
      <c r="U48" s="20"/>
      <c r="V48" s="20"/>
    </row>
    <row r="49" spans="1:22" ht="15" customHeight="1" x14ac:dyDescent="0.2">
      <c r="A49" s="13" t="s">
        <v>55</v>
      </c>
      <c r="B49" s="27" t="s">
        <v>19</v>
      </c>
      <c r="C49" s="21"/>
      <c r="D49" s="21"/>
      <c r="E49" s="22"/>
      <c r="F49" s="23"/>
      <c r="G49" s="24"/>
      <c r="H49" s="25"/>
      <c r="I49" s="23"/>
      <c r="J49" s="24"/>
      <c r="K49" s="22"/>
      <c r="L49" s="64"/>
      <c r="M49" s="20"/>
      <c r="N49" s="20"/>
      <c r="O49" s="20"/>
      <c r="P49" s="20"/>
      <c r="Q49" s="20"/>
      <c r="R49" s="20"/>
      <c r="S49" s="20"/>
      <c r="T49" s="20"/>
      <c r="U49" s="20"/>
      <c r="V49" s="20"/>
    </row>
    <row r="50" spans="1:22" ht="15" customHeight="1" x14ac:dyDescent="0.2">
      <c r="A50" s="13" t="s">
        <v>56</v>
      </c>
      <c r="B50" s="14" t="s">
        <v>19</v>
      </c>
      <c r="C50" s="21"/>
      <c r="D50" s="21"/>
      <c r="E50" s="22"/>
      <c r="F50" s="23"/>
      <c r="G50" s="24"/>
      <c r="H50" s="25"/>
      <c r="I50" s="23"/>
      <c r="J50" s="24"/>
      <c r="K50" s="22"/>
      <c r="L50" s="64"/>
      <c r="M50" s="20"/>
      <c r="N50" s="20"/>
      <c r="O50" s="20"/>
      <c r="P50" s="20"/>
      <c r="Q50" s="20"/>
      <c r="R50" s="20"/>
      <c r="S50" s="20"/>
      <c r="T50" s="20"/>
      <c r="U50" s="20"/>
      <c r="V50" s="20"/>
    </row>
    <row r="51" spans="1:22" ht="14.25" x14ac:dyDescent="0.2">
      <c r="A51" s="13" t="s">
        <v>57</v>
      </c>
      <c r="B51" s="14" t="s">
        <v>27</v>
      </c>
      <c r="C51" s="21"/>
      <c r="D51" s="21"/>
      <c r="E51" s="22"/>
      <c r="F51" s="23"/>
      <c r="G51" s="24"/>
      <c r="H51" s="25"/>
      <c r="I51" s="23"/>
      <c r="J51" s="24"/>
      <c r="K51" s="22"/>
      <c r="L51" s="64"/>
      <c r="M51" s="20"/>
      <c r="N51" s="20"/>
      <c r="O51" s="20"/>
      <c r="P51" s="20"/>
      <c r="Q51" s="20"/>
      <c r="R51" s="20"/>
      <c r="S51" s="20"/>
      <c r="T51" s="20"/>
      <c r="U51" s="20"/>
      <c r="V51" s="20"/>
    </row>
    <row r="52" spans="1:22" ht="15" customHeight="1" x14ac:dyDescent="0.2">
      <c r="A52" s="13" t="s">
        <v>58</v>
      </c>
      <c r="B52" s="14" t="s">
        <v>34</v>
      </c>
      <c r="C52" s="21"/>
      <c r="D52" s="21"/>
      <c r="E52" s="22"/>
      <c r="F52" s="23"/>
      <c r="G52" s="24"/>
      <c r="H52" s="25"/>
      <c r="I52" s="23"/>
      <c r="J52" s="24"/>
      <c r="K52" s="22"/>
      <c r="L52" s="64"/>
      <c r="M52" s="20"/>
      <c r="N52" s="20"/>
      <c r="O52" s="20"/>
      <c r="P52" s="20"/>
      <c r="Q52" s="20"/>
      <c r="R52" s="20"/>
      <c r="S52" s="20"/>
      <c r="T52" s="20"/>
      <c r="U52" s="20"/>
      <c r="V52" s="20"/>
    </row>
    <row r="53" spans="1:22" ht="15" customHeight="1" x14ac:dyDescent="0.2">
      <c r="A53" s="13" t="s">
        <v>58</v>
      </c>
      <c r="B53" s="14" t="s">
        <v>35</v>
      </c>
      <c r="C53" s="21"/>
      <c r="D53" s="21"/>
      <c r="E53" s="22"/>
      <c r="F53" s="23"/>
      <c r="G53" s="24"/>
      <c r="H53" s="25"/>
      <c r="I53" s="23"/>
      <c r="J53" s="24"/>
      <c r="K53" s="22"/>
      <c r="L53" s="64"/>
      <c r="M53" s="20"/>
      <c r="N53" s="20"/>
      <c r="O53" s="20"/>
      <c r="P53" s="20"/>
      <c r="Q53" s="20"/>
      <c r="R53" s="20"/>
      <c r="S53" s="20"/>
      <c r="T53" s="20"/>
      <c r="U53" s="20"/>
      <c r="V53" s="20"/>
    </row>
    <row r="54" spans="1:22" ht="14.25" x14ac:dyDescent="0.2">
      <c r="A54" s="13" t="s">
        <v>59</v>
      </c>
      <c r="B54" s="14" t="s">
        <v>27</v>
      </c>
      <c r="C54" s="21"/>
      <c r="D54" s="21"/>
      <c r="E54" s="22"/>
      <c r="F54" s="23"/>
      <c r="G54" s="24"/>
      <c r="H54" s="25"/>
      <c r="I54" s="23"/>
      <c r="J54" s="24"/>
      <c r="K54" s="22"/>
      <c r="L54" s="64"/>
      <c r="M54" s="20"/>
      <c r="N54" s="20"/>
      <c r="O54" s="20"/>
      <c r="P54" s="20"/>
      <c r="Q54" s="20"/>
      <c r="R54" s="20"/>
      <c r="S54" s="20"/>
      <c r="T54" s="20"/>
      <c r="U54" s="20"/>
      <c r="V54" s="20"/>
    </row>
    <row r="55" spans="1:22" ht="30" customHeight="1" x14ac:dyDescent="0.2">
      <c r="A55" s="13" t="s">
        <v>60</v>
      </c>
      <c r="B55" s="14" t="s">
        <v>89</v>
      </c>
      <c r="C55" s="21"/>
      <c r="D55" s="21"/>
      <c r="E55" s="22"/>
      <c r="F55" s="23"/>
      <c r="G55" s="24"/>
      <c r="H55" s="25"/>
      <c r="I55" s="23"/>
      <c r="J55" s="24"/>
      <c r="K55" s="22"/>
      <c r="L55" s="64"/>
      <c r="M55" s="20"/>
      <c r="N55" s="20"/>
      <c r="O55" s="20"/>
      <c r="P55" s="20"/>
      <c r="Q55" s="20"/>
      <c r="R55" s="20"/>
      <c r="S55" s="20"/>
      <c r="T55" s="20"/>
      <c r="U55" s="20"/>
      <c r="V55" s="20"/>
    </row>
    <row r="56" spans="1:22" ht="14.25" x14ac:dyDescent="0.2">
      <c r="A56" s="13" t="s">
        <v>60</v>
      </c>
      <c r="B56" s="14" t="s">
        <v>35</v>
      </c>
      <c r="C56" s="21"/>
      <c r="D56" s="21"/>
      <c r="E56" s="22"/>
      <c r="F56" s="23"/>
      <c r="G56" s="24"/>
      <c r="H56" s="25"/>
      <c r="I56" s="23"/>
      <c r="J56" s="24"/>
      <c r="K56" s="22"/>
      <c r="L56" s="64"/>
      <c r="M56" s="20"/>
      <c r="N56" s="20"/>
      <c r="O56" s="20"/>
      <c r="P56" s="20"/>
      <c r="Q56" s="20"/>
      <c r="R56" s="20"/>
      <c r="S56" s="20"/>
      <c r="T56" s="20"/>
      <c r="U56" s="20"/>
      <c r="V56" s="20"/>
    </row>
    <row r="57" spans="1:22" ht="14.25" x14ac:dyDescent="0.2">
      <c r="A57" s="13" t="s">
        <v>61</v>
      </c>
      <c r="B57" s="14" t="s">
        <v>69</v>
      </c>
      <c r="C57" s="21"/>
      <c r="D57" s="21"/>
      <c r="E57" s="22"/>
      <c r="F57" s="23"/>
      <c r="G57" s="24"/>
      <c r="H57" s="25"/>
      <c r="I57" s="23"/>
      <c r="J57" s="24"/>
      <c r="K57" s="22"/>
      <c r="L57" s="64"/>
      <c r="M57" s="20"/>
      <c r="N57" s="20"/>
      <c r="O57" s="20"/>
      <c r="P57" s="20"/>
      <c r="Q57" s="20"/>
      <c r="R57" s="20"/>
      <c r="S57" s="20"/>
      <c r="T57" s="20"/>
      <c r="U57" s="20"/>
      <c r="V57" s="20"/>
    </row>
    <row r="58" spans="1:22" ht="30" customHeight="1" x14ac:dyDescent="0.2">
      <c r="A58" s="13" t="s">
        <v>61</v>
      </c>
      <c r="B58" s="14" t="s">
        <v>195</v>
      </c>
      <c r="C58" s="21"/>
      <c r="D58" s="21"/>
      <c r="E58" s="22"/>
      <c r="F58" s="23"/>
      <c r="G58" s="24"/>
      <c r="H58" s="25"/>
      <c r="I58" s="23"/>
      <c r="J58" s="24"/>
      <c r="K58" s="22"/>
      <c r="L58" s="64"/>
      <c r="M58" s="20"/>
      <c r="N58" s="20"/>
      <c r="O58" s="20"/>
      <c r="P58" s="20"/>
      <c r="Q58" s="20"/>
      <c r="R58" s="20"/>
      <c r="S58" s="20"/>
      <c r="T58" s="20"/>
      <c r="U58" s="20"/>
      <c r="V58" s="20"/>
    </row>
    <row r="59" spans="1:22" ht="14.25" x14ac:dyDescent="0.2">
      <c r="A59" s="13" t="s">
        <v>62</v>
      </c>
      <c r="B59" s="14" t="s">
        <v>27</v>
      </c>
      <c r="C59" s="21"/>
      <c r="D59" s="21"/>
      <c r="E59" s="22"/>
      <c r="F59" s="23"/>
      <c r="G59" s="24"/>
      <c r="H59" s="25"/>
      <c r="I59" s="23"/>
      <c r="J59" s="24"/>
      <c r="K59" s="22"/>
      <c r="L59" s="64"/>
      <c r="M59" s="20"/>
      <c r="N59" s="20"/>
      <c r="O59" s="20"/>
      <c r="P59" s="20"/>
      <c r="Q59" s="20"/>
      <c r="R59" s="20"/>
      <c r="S59" s="20"/>
      <c r="T59" s="20"/>
      <c r="U59" s="20"/>
      <c r="V59" s="20"/>
    </row>
    <row r="60" spans="1:22" ht="28.5" x14ac:dyDescent="0.2">
      <c r="A60" s="13" t="s">
        <v>63</v>
      </c>
      <c r="B60" s="14" t="s">
        <v>64</v>
      </c>
      <c r="C60" s="21"/>
      <c r="D60" s="21"/>
      <c r="E60" s="22"/>
      <c r="F60" s="23"/>
      <c r="G60" s="24"/>
      <c r="H60" s="25"/>
      <c r="I60" s="23"/>
      <c r="J60" s="24"/>
      <c r="K60" s="22"/>
      <c r="L60" s="64"/>
      <c r="M60" s="20"/>
      <c r="N60" s="20"/>
      <c r="O60" s="20"/>
      <c r="P60" s="20"/>
      <c r="Q60" s="20"/>
      <c r="R60" s="20"/>
      <c r="S60" s="20"/>
      <c r="T60" s="20"/>
      <c r="U60" s="20"/>
      <c r="V60" s="20"/>
    </row>
    <row r="61" spans="1:22" ht="28.5" x14ac:dyDescent="0.2">
      <c r="A61" s="13" t="s">
        <v>63</v>
      </c>
      <c r="B61" s="14" t="s">
        <v>65</v>
      </c>
      <c r="C61" s="21"/>
      <c r="D61" s="21"/>
      <c r="E61" s="22"/>
      <c r="F61" s="23"/>
      <c r="G61" s="24"/>
      <c r="H61" s="25"/>
      <c r="I61" s="23"/>
      <c r="J61" s="24"/>
      <c r="K61" s="22"/>
      <c r="L61" s="64"/>
      <c r="M61" s="20"/>
      <c r="N61" s="20"/>
      <c r="O61" s="20"/>
      <c r="P61" s="20"/>
      <c r="Q61" s="20"/>
      <c r="R61" s="20"/>
      <c r="S61" s="20"/>
      <c r="T61" s="20"/>
      <c r="U61" s="20"/>
      <c r="V61" s="20"/>
    </row>
    <row r="62" spans="1:22" ht="14.25" x14ac:dyDescent="0.2">
      <c r="A62" s="13" t="s">
        <v>66</v>
      </c>
      <c r="B62" s="14" t="s">
        <v>17</v>
      </c>
      <c r="C62" s="21"/>
      <c r="D62" s="21"/>
      <c r="E62" s="22"/>
      <c r="F62" s="23"/>
      <c r="G62" s="24"/>
      <c r="H62" s="25"/>
      <c r="I62" s="23"/>
      <c r="J62" s="24"/>
      <c r="K62" s="22"/>
      <c r="L62" s="64"/>
      <c r="M62" s="20"/>
      <c r="N62" s="20"/>
      <c r="O62" s="20"/>
      <c r="P62" s="20"/>
      <c r="Q62" s="20"/>
      <c r="R62" s="20"/>
      <c r="S62" s="20"/>
      <c r="T62" s="20"/>
      <c r="U62" s="20"/>
      <c r="V62" s="20"/>
    </row>
    <row r="63" spans="1:22" ht="30" customHeight="1" x14ac:dyDescent="0.2">
      <c r="A63" s="13" t="s">
        <v>67</v>
      </c>
      <c r="B63" s="14" t="s">
        <v>196</v>
      </c>
      <c r="C63" s="21"/>
      <c r="D63" s="21"/>
      <c r="E63" s="22"/>
      <c r="F63" s="23"/>
      <c r="G63" s="24"/>
      <c r="H63" s="25"/>
      <c r="I63" s="23"/>
      <c r="J63" s="24"/>
      <c r="K63" s="22"/>
      <c r="L63" s="64"/>
      <c r="M63" s="20"/>
      <c r="N63" s="20"/>
      <c r="O63" s="20"/>
      <c r="P63" s="20"/>
      <c r="Q63" s="20"/>
      <c r="R63" s="20"/>
      <c r="S63" s="20"/>
      <c r="T63" s="20"/>
      <c r="U63" s="20"/>
      <c r="V63" s="20"/>
    </row>
    <row r="64" spans="1:22" ht="30" customHeight="1" x14ac:dyDescent="0.2">
      <c r="A64" s="13" t="s">
        <v>67</v>
      </c>
      <c r="B64" s="14" t="s">
        <v>197</v>
      </c>
      <c r="C64" s="21"/>
      <c r="D64" s="21"/>
      <c r="E64" s="22"/>
      <c r="F64" s="23"/>
      <c r="G64" s="24"/>
      <c r="H64" s="25"/>
      <c r="I64" s="23"/>
      <c r="J64" s="24"/>
      <c r="K64" s="22"/>
      <c r="L64" s="64"/>
      <c r="M64" s="20"/>
      <c r="N64" s="20"/>
      <c r="O64" s="20"/>
      <c r="P64" s="20"/>
      <c r="Q64" s="20"/>
      <c r="R64" s="20"/>
      <c r="S64" s="20"/>
      <c r="T64" s="20"/>
      <c r="U64" s="20"/>
      <c r="V64" s="20"/>
    </row>
    <row r="65" spans="1:22" ht="18.75" customHeight="1" x14ac:dyDescent="0.2">
      <c r="A65" s="13" t="s">
        <v>68</v>
      </c>
      <c r="B65" s="14" t="s">
        <v>69</v>
      </c>
      <c r="C65" s="21"/>
      <c r="D65" s="21"/>
      <c r="E65" s="22"/>
      <c r="F65" s="23"/>
      <c r="G65" s="24"/>
      <c r="H65" s="25"/>
      <c r="I65" s="23"/>
      <c r="J65" s="24"/>
      <c r="K65" s="22"/>
      <c r="L65" s="64"/>
      <c r="M65" s="20"/>
      <c r="N65" s="20"/>
      <c r="O65" s="20"/>
      <c r="P65" s="20"/>
      <c r="Q65" s="20"/>
      <c r="R65" s="20"/>
      <c r="S65" s="20"/>
      <c r="T65" s="20"/>
      <c r="U65" s="20"/>
      <c r="V65" s="20"/>
    </row>
    <row r="66" spans="1:22" ht="30" customHeight="1" x14ac:dyDescent="0.2">
      <c r="A66" s="13" t="s">
        <v>68</v>
      </c>
      <c r="B66" s="14" t="s">
        <v>195</v>
      </c>
      <c r="C66" s="21"/>
      <c r="D66" s="21"/>
      <c r="E66" s="22"/>
      <c r="F66" s="23"/>
      <c r="G66" s="24"/>
      <c r="H66" s="25"/>
      <c r="I66" s="23"/>
      <c r="J66" s="24"/>
      <c r="K66" s="22"/>
      <c r="L66" s="64"/>
      <c r="M66" s="20"/>
      <c r="N66" s="20"/>
      <c r="O66" s="20"/>
      <c r="P66" s="20"/>
      <c r="Q66" s="20"/>
      <c r="R66" s="20"/>
      <c r="S66" s="20"/>
      <c r="T66" s="20"/>
      <c r="U66" s="20"/>
      <c r="V66" s="20"/>
    </row>
    <row r="67" spans="1:22" ht="15" customHeight="1" x14ac:dyDescent="0.2">
      <c r="A67" s="13" t="s">
        <v>70</v>
      </c>
      <c r="B67" s="14" t="s">
        <v>27</v>
      </c>
      <c r="C67" s="21"/>
      <c r="D67" s="21"/>
      <c r="E67" s="22"/>
      <c r="F67" s="23"/>
      <c r="G67" s="24"/>
      <c r="H67" s="25"/>
      <c r="I67" s="23"/>
      <c r="J67" s="24"/>
      <c r="K67" s="22"/>
      <c r="L67" s="64"/>
      <c r="M67" s="20"/>
      <c r="N67" s="20"/>
      <c r="O67" s="20"/>
      <c r="P67" s="20"/>
      <c r="Q67" s="20"/>
      <c r="R67" s="20"/>
      <c r="S67" s="20"/>
      <c r="T67" s="20"/>
      <c r="U67" s="20"/>
      <c r="V67" s="20"/>
    </row>
    <row r="68" spans="1:22" ht="15" customHeight="1" x14ac:dyDescent="0.2">
      <c r="A68" s="13" t="s">
        <v>71</v>
      </c>
      <c r="B68" s="14" t="s">
        <v>27</v>
      </c>
      <c r="C68" s="21"/>
      <c r="D68" s="21"/>
      <c r="E68" s="22"/>
      <c r="F68" s="23"/>
      <c r="G68" s="24"/>
      <c r="H68" s="25"/>
      <c r="I68" s="23"/>
      <c r="J68" s="24"/>
      <c r="K68" s="22"/>
      <c r="L68" s="64"/>
      <c r="M68" s="20"/>
      <c r="N68" s="20"/>
      <c r="O68" s="20"/>
      <c r="P68" s="20"/>
      <c r="Q68" s="20"/>
      <c r="R68" s="20"/>
      <c r="S68" s="20"/>
      <c r="T68" s="20"/>
      <c r="U68" s="20"/>
      <c r="V68" s="20"/>
    </row>
    <row r="69" spans="1:22" ht="14.25" x14ac:dyDescent="0.2">
      <c r="A69" s="13" t="s">
        <v>72</v>
      </c>
      <c r="B69" s="14" t="s">
        <v>19</v>
      </c>
      <c r="C69" s="21"/>
      <c r="D69" s="21"/>
      <c r="E69" s="22"/>
      <c r="F69" s="23"/>
      <c r="G69" s="24"/>
      <c r="H69" s="25"/>
      <c r="I69" s="23"/>
      <c r="J69" s="24"/>
      <c r="K69" s="22"/>
      <c r="L69" s="64"/>
      <c r="M69" s="20"/>
      <c r="N69" s="20"/>
      <c r="O69" s="20"/>
      <c r="P69" s="20"/>
      <c r="Q69" s="20"/>
      <c r="R69" s="20"/>
      <c r="S69" s="20"/>
      <c r="T69" s="20"/>
      <c r="U69" s="20"/>
      <c r="V69" s="20"/>
    </row>
    <row r="70" spans="1:22" ht="14.25" x14ac:dyDescent="0.2">
      <c r="A70" s="13" t="s">
        <v>73</v>
      </c>
      <c r="B70" s="14" t="s">
        <v>27</v>
      </c>
      <c r="C70" s="21"/>
      <c r="D70" s="21"/>
      <c r="E70" s="22"/>
      <c r="F70" s="23"/>
      <c r="G70" s="24"/>
      <c r="H70" s="25"/>
      <c r="I70" s="23"/>
      <c r="J70" s="24"/>
      <c r="K70" s="22"/>
      <c r="L70" s="64"/>
      <c r="M70" s="20"/>
      <c r="N70" s="20"/>
      <c r="O70" s="20"/>
      <c r="P70" s="20"/>
      <c r="Q70" s="20"/>
      <c r="R70" s="20"/>
      <c r="S70" s="20"/>
      <c r="T70" s="20"/>
      <c r="U70" s="20"/>
      <c r="V70" s="20"/>
    </row>
    <row r="71" spans="1:22" ht="14.25" x14ac:dyDescent="0.2">
      <c r="A71" s="13" t="s">
        <v>74</v>
      </c>
      <c r="B71" s="14" t="s">
        <v>27</v>
      </c>
      <c r="C71" s="21"/>
      <c r="D71" s="21"/>
      <c r="E71" s="22"/>
      <c r="F71" s="23"/>
      <c r="G71" s="24"/>
      <c r="H71" s="25"/>
      <c r="I71" s="23"/>
      <c r="J71" s="24"/>
      <c r="K71" s="22"/>
      <c r="L71" s="64"/>
      <c r="M71" s="20"/>
      <c r="N71" s="20"/>
      <c r="O71" s="20"/>
      <c r="P71" s="20"/>
      <c r="Q71" s="20"/>
      <c r="R71" s="20"/>
      <c r="S71" s="20"/>
      <c r="T71" s="20"/>
      <c r="U71" s="20"/>
      <c r="V71" s="20"/>
    </row>
    <row r="72" spans="1:22" ht="14.25" x14ac:dyDescent="0.2">
      <c r="A72" s="13" t="s">
        <v>75</v>
      </c>
      <c r="B72" s="14" t="s">
        <v>19</v>
      </c>
      <c r="C72" s="21"/>
      <c r="D72" s="21"/>
      <c r="E72" s="22"/>
      <c r="F72" s="23"/>
      <c r="G72" s="24"/>
      <c r="H72" s="25"/>
      <c r="I72" s="23"/>
      <c r="J72" s="24"/>
      <c r="K72" s="22"/>
      <c r="L72" s="64"/>
      <c r="M72" s="20"/>
      <c r="N72" s="20"/>
      <c r="O72" s="20"/>
      <c r="P72" s="20"/>
      <c r="Q72" s="20"/>
      <c r="R72" s="20"/>
      <c r="S72" s="20"/>
      <c r="T72" s="20"/>
      <c r="U72" s="20"/>
      <c r="V72" s="20"/>
    </row>
    <row r="73" spans="1:22" ht="15" customHeight="1" x14ac:dyDescent="0.2">
      <c r="A73" s="13" t="s">
        <v>76</v>
      </c>
      <c r="B73" s="14" t="s">
        <v>198</v>
      </c>
      <c r="C73" s="21"/>
      <c r="D73" s="21"/>
      <c r="E73" s="22"/>
      <c r="F73" s="23"/>
      <c r="G73" s="24"/>
      <c r="H73" s="25"/>
      <c r="I73" s="23"/>
      <c r="J73" s="24"/>
      <c r="K73" s="22"/>
      <c r="L73" s="64"/>
      <c r="M73" s="20"/>
      <c r="N73" s="20"/>
      <c r="O73" s="20"/>
      <c r="P73" s="20"/>
      <c r="Q73" s="20"/>
      <c r="R73" s="20"/>
      <c r="S73" s="20"/>
      <c r="T73" s="20"/>
      <c r="U73" s="20"/>
      <c r="V73" s="20"/>
    </row>
    <row r="74" spans="1:22" ht="14.25" x14ac:dyDescent="0.2">
      <c r="A74" s="13" t="s">
        <v>76</v>
      </c>
      <c r="B74" s="14" t="s">
        <v>69</v>
      </c>
      <c r="C74" s="21"/>
      <c r="D74" s="21"/>
      <c r="E74" s="22"/>
      <c r="F74" s="23"/>
      <c r="G74" s="24"/>
      <c r="H74" s="25"/>
      <c r="I74" s="23"/>
      <c r="J74" s="24"/>
      <c r="K74" s="22"/>
      <c r="L74" s="64"/>
      <c r="M74" s="20"/>
      <c r="N74" s="20"/>
      <c r="O74" s="20"/>
      <c r="P74" s="20"/>
      <c r="Q74" s="20"/>
      <c r="R74" s="20"/>
      <c r="S74" s="20"/>
      <c r="T74" s="20"/>
      <c r="U74" s="20"/>
      <c r="V74" s="20"/>
    </row>
    <row r="75" spans="1:22" ht="14.25" x14ac:dyDescent="0.2">
      <c r="A75" s="13" t="s">
        <v>76</v>
      </c>
      <c r="B75" s="14" t="s">
        <v>115</v>
      </c>
      <c r="C75" s="21"/>
      <c r="D75" s="21"/>
      <c r="E75" s="22"/>
      <c r="F75" s="23"/>
      <c r="G75" s="24"/>
      <c r="H75" s="25"/>
      <c r="I75" s="23"/>
      <c r="J75" s="24"/>
      <c r="K75" s="22"/>
      <c r="L75" s="64"/>
      <c r="M75" s="20"/>
      <c r="N75" s="20"/>
      <c r="O75" s="20"/>
      <c r="P75" s="20"/>
      <c r="Q75" s="20"/>
      <c r="R75" s="20"/>
      <c r="S75" s="20"/>
      <c r="T75" s="20"/>
      <c r="U75" s="20"/>
      <c r="V75" s="20"/>
    </row>
    <row r="76" spans="1:22" ht="28.5" x14ac:dyDescent="0.2">
      <c r="A76" s="13" t="s">
        <v>77</v>
      </c>
      <c r="B76" s="14" t="s">
        <v>69</v>
      </c>
      <c r="C76" s="21"/>
      <c r="D76" s="21"/>
      <c r="E76" s="22"/>
      <c r="F76" s="23"/>
      <c r="G76" s="24"/>
      <c r="H76" s="25"/>
      <c r="I76" s="23"/>
      <c r="J76" s="24"/>
      <c r="K76" s="22"/>
      <c r="L76" s="64"/>
      <c r="M76" s="20"/>
      <c r="N76" s="20"/>
      <c r="O76" s="20"/>
      <c r="P76" s="20"/>
      <c r="Q76" s="20"/>
      <c r="R76" s="20"/>
      <c r="S76" s="20"/>
      <c r="T76" s="20"/>
      <c r="U76" s="20"/>
      <c r="V76" s="20"/>
    </row>
    <row r="77" spans="1:22" ht="28.5" x14ac:dyDescent="0.2">
      <c r="A77" s="13" t="s">
        <v>77</v>
      </c>
      <c r="B77" s="14" t="s">
        <v>199</v>
      </c>
      <c r="C77" s="21"/>
      <c r="D77" s="21"/>
      <c r="E77" s="22"/>
      <c r="F77" s="23"/>
      <c r="G77" s="24"/>
      <c r="H77" s="25"/>
      <c r="I77" s="23"/>
      <c r="J77" s="24"/>
      <c r="K77" s="22"/>
      <c r="L77" s="64"/>
      <c r="M77" s="20"/>
      <c r="N77" s="20"/>
      <c r="O77" s="20"/>
      <c r="P77" s="20"/>
      <c r="Q77" s="20"/>
      <c r="R77" s="20"/>
      <c r="S77" s="20"/>
      <c r="T77" s="20"/>
      <c r="U77" s="20"/>
      <c r="V77" s="20"/>
    </row>
    <row r="78" spans="1:22" ht="15" customHeight="1" x14ac:dyDescent="0.2">
      <c r="A78" s="13" t="s">
        <v>78</v>
      </c>
      <c r="B78" s="14" t="s">
        <v>34</v>
      </c>
      <c r="C78" s="21"/>
      <c r="D78" s="21"/>
      <c r="E78" s="22"/>
      <c r="F78" s="23"/>
      <c r="G78" s="24"/>
      <c r="H78" s="25"/>
      <c r="I78" s="23"/>
      <c r="J78" s="24"/>
      <c r="K78" s="22"/>
      <c r="L78" s="64"/>
      <c r="M78" s="20"/>
      <c r="N78" s="20"/>
      <c r="O78" s="20"/>
      <c r="P78" s="20"/>
      <c r="Q78" s="20"/>
      <c r="R78" s="20"/>
      <c r="S78" s="20"/>
      <c r="T78" s="20"/>
      <c r="U78" s="20"/>
      <c r="V78" s="20"/>
    </row>
    <row r="79" spans="1:22" ht="15" customHeight="1" x14ac:dyDescent="0.2">
      <c r="A79" s="13" t="s">
        <v>78</v>
      </c>
      <c r="B79" s="14" t="s">
        <v>35</v>
      </c>
      <c r="C79" s="21"/>
      <c r="D79" s="21"/>
      <c r="E79" s="22"/>
      <c r="F79" s="23"/>
      <c r="G79" s="24"/>
      <c r="H79" s="25"/>
      <c r="I79" s="23"/>
      <c r="J79" s="24"/>
      <c r="K79" s="22"/>
      <c r="L79" s="64"/>
      <c r="M79" s="20"/>
      <c r="N79" s="20"/>
      <c r="O79" s="20"/>
      <c r="P79" s="20"/>
      <c r="Q79" s="20"/>
      <c r="R79" s="20"/>
      <c r="S79" s="20"/>
      <c r="T79" s="20"/>
      <c r="U79" s="20"/>
      <c r="V79" s="20"/>
    </row>
    <row r="80" spans="1:22" ht="15" customHeight="1" x14ac:dyDescent="0.2">
      <c r="A80" s="13" t="s">
        <v>79</v>
      </c>
      <c r="B80" s="14" t="s">
        <v>80</v>
      </c>
      <c r="C80" s="21"/>
      <c r="D80" s="21"/>
      <c r="E80" s="22"/>
      <c r="F80" s="23"/>
      <c r="G80" s="24"/>
      <c r="H80" s="25"/>
      <c r="I80" s="23"/>
      <c r="J80" s="24"/>
      <c r="K80" s="22"/>
      <c r="L80" s="64"/>
      <c r="M80" s="20"/>
      <c r="N80" s="20"/>
      <c r="O80" s="20"/>
      <c r="P80" s="20"/>
      <c r="Q80" s="20"/>
      <c r="R80" s="20"/>
      <c r="S80" s="20"/>
      <c r="T80" s="20"/>
      <c r="U80" s="20"/>
      <c r="V80" s="20"/>
    </row>
    <row r="81" spans="1:22" ht="15" customHeight="1" x14ac:dyDescent="0.2">
      <c r="A81" s="13" t="s">
        <v>79</v>
      </c>
      <c r="B81" s="27" t="s">
        <v>81</v>
      </c>
      <c r="C81" s="21"/>
      <c r="D81" s="21"/>
      <c r="E81" s="22"/>
      <c r="F81" s="23"/>
      <c r="G81" s="24"/>
      <c r="H81" s="25"/>
      <c r="I81" s="23"/>
      <c r="J81" s="24"/>
      <c r="K81" s="22"/>
      <c r="L81" s="64"/>
      <c r="M81" s="20"/>
      <c r="N81" s="20"/>
      <c r="O81" s="20"/>
      <c r="P81" s="20"/>
      <c r="Q81" s="20"/>
      <c r="R81" s="20"/>
      <c r="S81" s="20"/>
      <c r="T81" s="20"/>
      <c r="U81" s="20"/>
      <c r="V81" s="20"/>
    </row>
    <row r="82" spans="1:22" ht="15" customHeight="1" x14ac:dyDescent="0.2">
      <c r="A82" s="13" t="s">
        <v>79</v>
      </c>
      <c r="B82" s="27" t="s">
        <v>82</v>
      </c>
      <c r="C82" s="21"/>
      <c r="D82" s="21"/>
      <c r="E82" s="22"/>
      <c r="F82" s="23"/>
      <c r="G82" s="24"/>
      <c r="H82" s="25"/>
      <c r="I82" s="23"/>
      <c r="J82" s="24"/>
      <c r="K82" s="22"/>
      <c r="L82" s="64"/>
      <c r="M82" s="20"/>
      <c r="N82" s="20"/>
      <c r="O82" s="20"/>
      <c r="P82" s="20"/>
      <c r="Q82" s="20"/>
      <c r="R82" s="20"/>
      <c r="S82" s="20"/>
      <c r="T82" s="20"/>
      <c r="U82" s="20"/>
      <c r="V82" s="20"/>
    </row>
    <row r="83" spans="1:22" ht="15" customHeight="1" x14ac:dyDescent="0.2">
      <c r="A83" s="13" t="s">
        <v>79</v>
      </c>
      <c r="B83" s="27" t="s">
        <v>83</v>
      </c>
      <c r="C83" s="21"/>
      <c r="D83" s="21"/>
      <c r="E83" s="22"/>
      <c r="F83" s="23"/>
      <c r="G83" s="24"/>
      <c r="H83" s="25"/>
      <c r="I83" s="23"/>
      <c r="J83" s="24"/>
      <c r="K83" s="22"/>
      <c r="L83" s="64"/>
      <c r="M83" s="20"/>
      <c r="N83" s="20"/>
      <c r="O83" s="20"/>
      <c r="P83" s="20"/>
      <c r="Q83" s="20"/>
      <c r="R83" s="20"/>
      <c r="S83" s="20"/>
      <c r="T83" s="20"/>
      <c r="U83" s="20"/>
      <c r="V83" s="20"/>
    </row>
    <row r="84" spans="1:22" ht="15" customHeight="1" x14ac:dyDescent="0.2">
      <c r="A84" s="13" t="s">
        <v>84</v>
      </c>
      <c r="B84" s="14" t="s">
        <v>34</v>
      </c>
      <c r="C84" s="21"/>
      <c r="D84" s="21"/>
      <c r="E84" s="22"/>
      <c r="F84" s="23"/>
      <c r="G84" s="24"/>
      <c r="H84" s="25"/>
      <c r="I84" s="23"/>
      <c r="J84" s="24"/>
      <c r="K84" s="22"/>
      <c r="L84" s="64"/>
      <c r="M84" s="20"/>
      <c r="N84" s="20"/>
      <c r="O84" s="20"/>
      <c r="P84" s="20"/>
      <c r="Q84" s="20"/>
      <c r="R84" s="20"/>
      <c r="S84" s="20"/>
      <c r="T84" s="20"/>
      <c r="U84" s="20"/>
      <c r="V84" s="20"/>
    </row>
    <row r="85" spans="1:22" ht="15" customHeight="1" x14ac:dyDescent="0.2">
      <c r="A85" s="13" t="s">
        <v>84</v>
      </c>
      <c r="B85" s="14" t="s">
        <v>35</v>
      </c>
      <c r="C85" s="21"/>
      <c r="D85" s="21"/>
      <c r="E85" s="22"/>
      <c r="F85" s="23"/>
      <c r="G85" s="24"/>
      <c r="H85" s="25"/>
      <c r="I85" s="23"/>
      <c r="J85" s="24"/>
      <c r="K85" s="22"/>
      <c r="L85" s="64"/>
      <c r="M85" s="20"/>
      <c r="N85" s="20"/>
      <c r="O85" s="20"/>
      <c r="P85" s="20"/>
      <c r="Q85" s="20"/>
      <c r="R85" s="20"/>
      <c r="S85" s="20"/>
      <c r="T85" s="20"/>
      <c r="U85" s="20"/>
      <c r="V85" s="20"/>
    </row>
    <row r="86" spans="1:22" ht="15" customHeight="1" x14ac:dyDescent="0.2">
      <c r="A86" s="13" t="s">
        <v>85</v>
      </c>
      <c r="B86" s="14" t="s">
        <v>19</v>
      </c>
      <c r="C86" s="21"/>
      <c r="D86" s="21"/>
      <c r="E86" s="22"/>
      <c r="F86" s="23"/>
      <c r="G86" s="24"/>
      <c r="H86" s="25"/>
      <c r="I86" s="23"/>
      <c r="J86" s="24"/>
      <c r="K86" s="22"/>
      <c r="L86" s="64"/>
      <c r="M86" s="20"/>
      <c r="N86" s="20"/>
      <c r="O86" s="20"/>
      <c r="P86" s="20"/>
      <c r="Q86" s="20"/>
      <c r="R86" s="20"/>
      <c r="S86" s="20"/>
      <c r="T86" s="20"/>
      <c r="U86" s="20"/>
      <c r="V86" s="20"/>
    </row>
    <row r="87" spans="1:22" ht="15" customHeight="1" x14ac:dyDescent="0.2">
      <c r="A87" s="13" t="s">
        <v>86</v>
      </c>
      <c r="B87" s="14" t="s">
        <v>19</v>
      </c>
      <c r="C87" s="21"/>
      <c r="D87" s="21"/>
      <c r="E87" s="22"/>
      <c r="F87" s="23"/>
      <c r="G87" s="24"/>
      <c r="H87" s="25"/>
      <c r="I87" s="23"/>
      <c r="J87" s="24"/>
      <c r="K87" s="22"/>
      <c r="L87" s="64"/>
      <c r="M87" s="20"/>
      <c r="N87" s="20"/>
      <c r="O87" s="20"/>
      <c r="P87" s="20"/>
      <c r="Q87" s="20"/>
      <c r="R87" s="20"/>
      <c r="S87" s="20"/>
      <c r="T87" s="20"/>
      <c r="U87" s="20"/>
      <c r="V87" s="20"/>
    </row>
    <row r="88" spans="1:22" ht="15" customHeight="1" x14ac:dyDescent="0.2">
      <c r="A88" s="13" t="s">
        <v>87</v>
      </c>
      <c r="B88" s="14" t="s">
        <v>19</v>
      </c>
      <c r="C88" s="21"/>
      <c r="D88" s="21"/>
      <c r="E88" s="22"/>
      <c r="F88" s="23"/>
      <c r="G88" s="24"/>
      <c r="H88" s="25"/>
      <c r="I88" s="23"/>
      <c r="J88" s="24"/>
      <c r="K88" s="22"/>
      <c r="L88" s="64"/>
      <c r="M88" s="20"/>
      <c r="N88" s="20"/>
      <c r="O88" s="20"/>
      <c r="P88" s="20"/>
      <c r="Q88" s="20"/>
      <c r="R88" s="20"/>
      <c r="S88" s="20"/>
      <c r="T88" s="20"/>
      <c r="U88" s="20"/>
      <c r="V88" s="20"/>
    </row>
    <row r="89" spans="1:22" ht="30" customHeight="1" x14ac:dyDescent="0.2">
      <c r="A89" s="13" t="s">
        <v>88</v>
      </c>
      <c r="B89" s="14" t="s">
        <v>89</v>
      </c>
      <c r="C89" s="21"/>
      <c r="D89" s="21"/>
      <c r="E89" s="22"/>
      <c r="F89" s="23"/>
      <c r="G89" s="24"/>
      <c r="H89" s="25"/>
      <c r="I89" s="23"/>
      <c r="J89" s="24"/>
      <c r="K89" s="22"/>
      <c r="L89" s="64"/>
      <c r="M89" s="20"/>
      <c r="N89" s="20"/>
      <c r="O89" s="20"/>
      <c r="P89" s="20"/>
      <c r="Q89" s="20"/>
      <c r="R89" s="20"/>
      <c r="S89" s="20"/>
      <c r="T89" s="20"/>
      <c r="U89" s="20"/>
      <c r="V89" s="20"/>
    </row>
    <row r="90" spans="1:22" ht="30" customHeight="1" x14ac:dyDescent="0.2">
      <c r="A90" s="13" t="s">
        <v>88</v>
      </c>
      <c r="B90" s="14" t="s">
        <v>90</v>
      </c>
      <c r="C90" s="21"/>
      <c r="D90" s="21"/>
      <c r="E90" s="22"/>
      <c r="F90" s="23"/>
      <c r="G90" s="24"/>
      <c r="H90" s="25"/>
      <c r="I90" s="23"/>
      <c r="J90" s="24"/>
      <c r="K90" s="22"/>
      <c r="L90" s="64"/>
      <c r="M90" s="20"/>
      <c r="N90" s="20"/>
      <c r="O90" s="20"/>
      <c r="P90" s="20"/>
      <c r="Q90" s="20"/>
      <c r="R90" s="20"/>
      <c r="S90" s="20"/>
      <c r="T90" s="20"/>
      <c r="U90" s="20"/>
      <c r="V90" s="20"/>
    </row>
    <row r="91" spans="1:22" ht="30" customHeight="1" x14ac:dyDescent="0.2">
      <c r="A91" s="13" t="s">
        <v>91</v>
      </c>
      <c r="B91" s="14" t="s">
        <v>92</v>
      </c>
      <c r="C91" s="21"/>
      <c r="D91" s="21"/>
      <c r="E91" s="22"/>
      <c r="F91" s="23"/>
      <c r="G91" s="24"/>
      <c r="H91" s="25"/>
      <c r="I91" s="23"/>
      <c r="J91" s="24"/>
      <c r="K91" s="22"/>
      <c r="L91" s="64"/>
      <c r="M91" s="20"/>
      <c r="N91" s="20"/>
      <c r="O91" s="20"/>
      <c r="P91" s="20"/>
      <c r="Q91" s="20"/>
      <c r="R91" s="20"/>
      <c r="S91" s="20"/>
      <c r="T91" s="20"/>
      <c r="U91" s="20"/>
      <c r="V91" s="20"/>
    </row>
    <row r="92" spans="1:22" ht="30" customHeight="1" x14ac:dyDescent="0.2">
      <c r="A92" s="13" t="s">
        <v>91</v>
      </c>
      <c r="B92" s="14" t="s">
        <v>93</v>
      </c>
      <c r="C92" s="21"/>
      <c r="D92" s="21"/>
      <c r="E92" s="22"/>
      <c r="F92" s="23"/>
      <c r="G92" s="24"/>
      <c r="H92" s="25"/>
      <c r="I92" s="23"/>
      <c r="J92" s="24"/>
      <c r="K92" s="22"/>
      <c r="L92" s="64"/>
      <c r="M92" s="20"/>
      <c r="N92" s="20"/>
      <c r="O92" s="20"/>
      <c r="P92" s="20"/>
      <c r="Q92" s="20"/>
      <c r="R92" s="20"/>
      <c r="S92" s="20"/>
      <c r="T92" s="20"/>
      <c r="U92" s="20"/>
      <c r="V92" s="20"/>
    </row>
    <row r="93" spans="1:22" ht="15" customHeight="1" x14ac:dyDescent="0.2">
      <c r="A93" s="13" t="s">
        <v>94</v>
      </c>
      <c r="B93" s="14" t="s">
        <v>34</v>
      </c>
      <c r="C93" s="21"/>
      <c r="D93" s="21"/>
      <c r="E93" s="22"/>
      <c r="F93" s="23"/>
      <c r="G93" s="24"/>
      <c r="H93" s="25"/>
      <c r="I93" s="23"/>
      <c r="J93" s="24"/>
      <c r="K93" s="22"/>
      <c r="L93" s="64"/>
      <c r="M93" s="20"/>
      <c r="N93" s="20"/>
      <c r="O93" s="20"/>
      <c r="P93" s="20"/>
      <c r="Q93" s="20"/>
      <c r="R93" s="20"/>
      <c r="S93" s="20"/>
      <c r="T93" s="20"/>
      <c r="U93" s="20"/>
      <c r="V93" s="20"/>
    </row>
    <row r="94" spans="1:22" ht="15" customHeight="1" x14ac:dyDescent="0.2">
      <c r="A94" s="13" t="s">
        <v>95</v>
      </c>
      <c r="B94" s="14" t="s">
        <v>27</v>
      </c>
      <c r="C94" s="21"/>
      <c r="D94" s="21"/>
      <c r="E94" s="22"/>
      <c r="F94" s="23"/>
      <c r="G94" s="24"/>
      <c r="H94" s="25"/>
      <c r="I94" s="23"/>
      <c r="J94" s="24"/>
      <c r="K94" s="22"/>
      <c r="L94" s="64"/>
      <c r="M94" s="20"/>
      <c r="N94" s="20"/>
      <c r="O94" s="20"/>
      <c r="P94" s="20"/>
      <c r="Q94" s="20"/>
      <c r="R94" s="20"/>
      <c r="S94" s="20"/>
      <c r="T94" s="20"/>
      <c r="U94" s="20"/>
      <c r="V94" s="20"/>
    </row>
    <row r="95" spans="1:22" ht="15" customHeight="1" x14ac:dyDescent="0.2">
      <c r="A95" s="13" t="s">
        <v>96</v>
      </c>
      <c r="B95" s="14" t="s">
        <v>27</v>
      </c>
      <c r="C95" s="21"/>
      <c r="D95" s="21"/>
      <c r="E95" s="22"/>
      <c r="F95" s="23"/>
      <c r="G95" s="24"/>
      <c r="H95" s="25"/>
      <c r="I95" s="23"/>
      <c r="J95" s="24"/>
      <c r="K95" s="22"/>
      <c r="L95" s="64"/>
      <c r="M95" s="20"/>
      <c r="N95" s="20"/>
      <c r="O95" s="20"/>
      <c r="P95" s="20"/>
      <c r="Q95" s="20"/>
      <c r="R95" s="20"/>
      <c r="S95" s="20"/>
      <c r="T95" s="20"/>
      <c r="U95" s="20"/>
      <c r="V95" s="20"/>
    </row>
    <row r="96" spans="1:22" ht="30" customHeight="1" x14ac:dyDescent="0.2">
      <c r="A96" s="13" t="s">
        <v>97</v>
      </c>
      <c r="B96" s="14" t="s">
        <v>27</v>
      </c>
      <c r="C96" s="21"/>
      <c r="D96" s="21"/>
      <c r="E96" s="22"/>
      <c r="F96" s="23"/>
      <c r="G96" s="24"/>
      <c r="H96" s="25"/>
      <c r="I96" s="23"/>
      <c r="J96" s="24"/>
      <c r="K96" s="22"/>
      <c r="L96" s="64"/>
      <c r="M96" s="20"/>
      <c r="N96" s="20"/>
      <c r="O96" s="20"/>
      <c r="P96" s="20"/>
      <c r="Q96" s="20"/>
      <c r="R96" s="20"/>
      <c r="S96" s="20"/>
      <c r="T96" s="20"/>
      <c r="U96" s="20"/>
      <c r="V96" s="20"/>
    </row>
    <row r="97" spans="1:22" ht="15" customHeight="1" x14ac:dyDescent="0.2">
      <c r="A97" s="13" t="s">
        <v>98</v>
      </c>
      <c r="B97" s="14" t="s">
        <v>19</v>
      </c>
      <c r="C97" s="28" t="s">
        <v>99</v>
      </c>
      <c r="D97" s="28"/>
      <c r="E97" s="29"/>
      <c r="F97" s="23"/>
      <c r="G97" s="24"/>
      <c r="H97" s="25"/>
      <c r="I97" s="23"/>
      <c r="J97" s="24"/>
      <c r="K97" s="22"/>
      <c r="L97" s="64"/>
      <c r="M97" s="20"/>
      <c r="N97" s="20"/>
      <c r="O97" s="20"/>
      <c r="P97" s="20"/>
      <c r="Q97" s="20"/>
      <c r="R97" s="20"/>
      <c r="S97" s="20"/>
      <c r="T97" s="20"/>
      <c r="U97" s="20"/>
      <c r="V97" s="20"/>
    </row>
    <row r="98" spans="1:22" ht="15" customHeight="1" x14ac:dyDescent="0.2">
      <c r="A98" s="13" t="s">
        <v>100</v>
      </c>
      <c r="B98" s="14" t="s">
        <v>19</v>
      </c>
      <c r="C98" s="21"/>
      <c r="D98" s="21"/>
      <c r="E98" s="22"/>
      <c r="F98" s="23"/>
      <c r="G98" s="24"/>
      <c r="H98" s="25"/>
      <c r="I98" s="23"/>
      <c r="J98" s="24"/>
      <c r="K98" s="22"/>
      <c r="L98" s="64"/>
      <c r="M98" s="20"/>
      <c r="N98" s="20"/>
      <c r="O98" s="20"/>
      <c r="P98" s="20"/>
      <c r="Q98" s="20"/>
      <c r="R98" s="20"/>
      <c r="S98" s="20"/>
      <c r="T98" s="20"/>
      <c r="U98" s="20"/>
      <c r="V98" s="20"/>
    </row>
    <row r="99" spans="1:22" ht="15" customHeight="1" x14ac:dyDescent="0.2">
      <c r="A99" s="13" t="s">
        <v>101</v>
      </c>
      <c r="B99" s="14" t="s">
        <v>19</v>
      </c>
      <c r="C99" s="21"/>
      <c r="D99" s="21"/>
      <c r="E99" s="22"/>
      <c r="F99" s="23"/>
      <c r="G99" s="24"/>
      <c r="H99" s="25"/>
      <c r="I99" s="23"/>
      <c r="J99" s="24"/>
      <c r="K99" s="22"/>
      <c r="L99" s="64"/>
      <c r="M99" s="20"/>
      <c r="N99" s="20"/>
      <c r="O99" s="20"/>
      <c r="P99" s="20"/>
      <c r="Q99" s="20"/>
      <c r="R99" s="20"/>
      <c r="S99" s="20"/>
      <c r="T99" s="20"/>
      <c r="U99" s="20"/>
      <c r="V99" s="20"/>
    </row>
    <row r="100" spans="1:22" ht="30" customHeight="1" x14ac:dyDescent="0.2">
      <c r="A100" s="13" t="s">
        <v>102</v>
      </c>
      <c r="B100" s="14" t="s">
        <v>27</v>
      </c>
      <c r="C100" s="21"/>
      <c r="D100" s="21"/>
      <c r="E100" s="22"/>
      <c r="F100" s="23"/>
      <c r="G100" s="24"/>
      <c r="H100" s="25"/>
      <c r="I100" s="23"/>
      <c r="J100" s="24"/>
      <c r="K100" s="22"/>
      <c r="L100" s="64"/>
      <c r="M100" s="20"/>
      <c r="N100" s="20"/>
      <c r="O100" s="20"/>
      <c r="P100" s="20"/>
      <c r="Q100" s="20"/>
      <c r="R100" s="20"/>
      <c r="S100" s="20"/>
      <c r="T100" s="20"/>
      <c r="U100" s="20"/>
      <c r="V100" s="20"/>
    </row>
    <row r="101" spans="1:22" ht="15" customHeight="1" x14ac:dyDescent="0.2">
      <c r="A101" s="13" t="s">
        <v>103</v>
      </c>
      <c r="B101" s="14"/>
      <c r="C101" s="21"/>
      <c r="D101" s="21"/>
      <c r="E101" s="22"/>
      <c r="F101" s="23"/>
      <c r="G101" s="24"/>
      <c r="H101" s="25"/>
      <c r="I101" s="23"/>
      <c r="J101" s="24"/>
      <c r="K101" s="22"/>
      <c r="L101" s="64"/>
      <c r="M101" s="20"/>
      <c r="N101" s="20"/>
      <c r="O101" s="20"/>
      <c r="P101" s="20"/>
      <c r="Q101" s="20"/>
      <c r="R101" s="20"/>
      <c r="S101" s="20"/>
      <c r="T101" s="20"/>
      <c r="U101" s="20"/>
      <c r="V101" s="20"/>
    </row>
    <row r="102" spans="1:22" ht="15" customHeight="1" x14ac:dyDescent="0.2">
      <c r="A102" s="13" t="s">
        <v>104</v>
      </c>
      <c r="B102" s="14" t="s">
        <v>27</v>
      </c>
      <c r="C102" s="21"/>
      <c r="D102" s="21"/>
      <c r="E102" s="22"/>
      <c r="F102" s="23"/>
      <c r="G102" s="24"/>
      <c r="H102" s="25"/>
      <c r="I102" s="23"/>
      <c r="J102" s="24"/>
      <c r="K102" s="22"/>
      <c r="L102" s="64"/>
      <c r="M102" s="20"/>
      <c r="N102" s="20"/>
      <c r="O102" s="20"/>
      <c r="P102" s="20"/>
      <c r="Q102" s="20"/>
      <c r="R102" s="20"/>
      <c r="S102" s="20"/>
      <c r="T102" s="20"/>
      <c r="U102" s="20"/>
      <c r="V102" s="20"/>
    </row>
    <row r="103" spans="1:22" ht="15" customHeight="1" x14ac:dyDescent="0.2">
      <c r="A103" s="13" t="s">
        <v>105</v>
      </c>
      <c r="B103" s="14" t="s">
        <v>27</v>
      </c>
      <c r="C103" s="21"/>
      <c r="D103" s="21"/>
      <c r="E103" s="22"/>
      <c r="F103" s="23"/>
      <c r="G103" s="24"/>
      <c r="H103" s="25"/>
      <c r="I103" s="23"/>
      <c r="J103" s="24"/>
      <c r="K103" s="22"/>
      <c r="L103" s="64"/>
      <c r="M103" s="20"/>
      <c r="N103" s="20"/>
      <c r="O103" s="20"/>
      <c r="P103" s="20"/>
      <c r="Q103" s="20"/>
      <c r="R103" s="20"/>
      <c r="S103" s="20"/>
      <c r="T103" s="20"/>
      <c r="U103" s="20"/>
      <c r="V103" s="20"/>
    </row>
    <row r="104" spans="1:22" ht="15" customHeight="1" x14ac:dyDescent="0.2">
      <c r="A104" s="13" t="s">
        <v>106</v>
      </c>
      <c r="B104" s="14" t="s">
        <v>34</v>
      </c>
      <c r="C104" s="21"/>
      <c r="D104" s="21"/>
      <c r="E104" s="22"/>
      <c r="F104" s="23"/>
      <c r="G104" s="24"/>
      <c r="H104" s="25"/>
      <c r="I104" s="23"/>
      <c r="J104" s="24"/>
      <c r="K104" s="22"/>
      <c r="L104" s="64"/>
      <c r="M104" s="20"/>
      <c r="N104" s="20"/>
      <c r="O104" s="20"/>
      <c r="P104" s="20"/>
      <c r="Q104" s="20"/>
      <c r="R104" s="20"/>
      <c r="S104" s="20"/>
      <c r="T104" s="20"/>
      <c r="U104" s="20"/>
      <c r="V104" s="20"/>
    </row>
    <row r="105" spans="1:22" ht="15" customHeight="1" x14ac:dyDescent="0.2">
      <c r="A105" s="13" t="s">
        <v>106</v>
      </c>
      <c r="B105" s="14" t="s">
        <v>35</v>
      </c>
      <c r="C105" s="21"/>
      <c r="D105" s="21"/>
      <c r="E105" s="22"/>
      <c r="F105" s="23"/>
      <c r="G105" s="24"/>
      <c r="H105" s="25"/>
      <c r="I105" s="23"/>
      <c r="J105" s="24"/>
      <c r="K105" s="22"/>
      <c r="L105" s="64"/>
      <c r="M105" s="20"/>
      <c r="N105" s="20"/>
      <c r="O105" s="20"/>
      <c r="P105" s="20"/>
      <c r="Q105" s="20"/>
      <c r="R105" s="20"/>
      <c r="S105" s="20"/>
      <c r="T105" s="20"/>
      <c r="U105" s="20"/>
      <c r="V105" s="20"/>
    </row>
    <row r="106" spans="1:22" ht="15" customHeight="1" x14ac:dyDescent="0.2">
      <c r="A106" s="13" t="s">
        <v>107</v>
      </c>
      <c r="B106" s="14" t="s">
        <v>27</v>
      </c>
      <c r="C106" s="21"/>
      <c r="D106" s="21"/>
      <c r="E106" s="22"/>
      <c r="F106" s="23"/>
      <c r="G106" s="24"/>
      <c r="H106" s="25"/>
      <c r="I106" s="23"/>
      <c r="J106" s="24"/>
      <c r="K106" s="22"/>
      <c r="L106" s="64"/>
      <c r="M106" s="20"/>
      <c r="N106" s="20"/>
      <c r="O106" s="20"/>
      <c r="P106" s="20"/>
      <c r="Q106" s="20"/>
      <c r="R106" s="20"/>
      <c r="S106" s="20"/>
      <c r="T106" s="20"/>
      <c r="U106" s="20"/>
      <c r="V106" s="20"/>
    </row>
    <row r="107" spans="1:22" ht="15" customHeight="1" x14ac:dyDescent="0.2">
      <c r="A107" s="13" t="s">
        <v>108</v>
      </c>
      <c r="B107" s="14" t="s">
        <v>27</v>
      </c>
      <c r="C107" s="21"/>
      <c r="D107" s="21"/>
      <c r="E107" s="22"/>
      <c r="F107" s="23"/>
      <c r="G107" s="24"/>
      <c r="H107" s="25"/>
      <c r="I107" s="23"/>
      <c r="J107" s="24"/>
      <c r="K107" s="22"/>
      <c r="L107" s="64"/>
      <c r="M107" s="20"/>
      <c r="N107" s="20"/>
      <c r="O107" s="20"/>
      <c r="P107" s="20"/>
      <c r="Q107" s="20"/>
      <c r="R107" s="20"/>
      <c r="S107" s="20"/>
      <c r="T107" s="20"/>
      <c r="U107" s="20"/>
      <c r="V107" s="20"/>
    </row>
    <row r="108" spans="1:22" ht="15" customHeight="1" x14ac:dyDescent="0.2">
      <c r="A108" s="13" t="s">
        <v>109</v>
      </c>
      <c r="B108" s="14" t="s">
        <v>19</v>
      </c>
      <c r="C108" s="21"/>
      <c r="D108" s="21"/>
      <c r="E108" s="22"/>
      <c r="F108" s="23"/>
      <c r="G108" s="24"/>
      <c r="H108" s="25"/>
      <c r="I108" s="23"/>
      <c r="J108" s="24"/>
      <c r="K108" s="22"/>
      <c r="L108" s="64"/>
      <c r="M108" s="20"/>
      <c r="N108" s="20"/>
      <c r="O108" s="20"/>
      <c r="P108" s="20"/>
      <c r="Q108" s="20"/>
      <c r="R108" s="20"/>
      <c r="S108" s="20"/>
      <c r="T108" s="20"/>
      <c r="U108" s="20"/>
      <c r="V108" s="20"/>
    </row>
    <row r="109" spans="1:22" ht="15" customHeight="1" x14ac:dyDescent="0.2">
      <c r="A109" s="13" t="s">
        <v>110</v>
      </c>
      <c r="B109" s="14" t="s">
        <v>27</v>
      </c>
      <c r="C109" s="21"/>
      <c r="D109" s="21"/>
      <c r="E109" s="22"/>
      <c r="F109" s="23"/>
      <c r="G109" s="24"/>
      <c r="H109" s="25"/>
      <c r="I109" s="23"/>
      <c r="J109" s="24"/>
      <c r="K109" s="22"/>
      <c r="L109" s="64"/>
      <c r="M109" s="20"/>
      <c r="N109" s="20"/>
      <c r="O109" s="20"/>
      <c r="P109" s="20"/>
      <c r="Q109" s="20"/>
      <c r="R109" s="20"/>
      <c r="S109" s="20"/>
      <c r="T109" s="20"/>
      <c r="U109" s="20"/>
      <c r="V109" s="20"/>
    </row>
    <row r="110" spans="1:22" ht="15" customHeight="1" x14ac:dyDescent="0.2">
      <c r="A110" s="13" t="s">
        <v>111</v>
      </c>
      <c r="B110" s="14" t="s">
        <v>27</v>
      </c>
      <c r="C110" s="21"/>
      <c r="D110" s="21"/>
      <c r="E110" s="22"/>
      <c r="F110" s="23"/>
      <c r="G110" s="24"/>
      <c r="H110" s="25"/>
      <c r="I110" s="23"/>
      <c r="J110" s="24"/>
      <c r="K110" s="22"/>
      <c r="L110" s="64"/>
      <c r="M110" s="20"/>
      <c r="N110" s="20"/>
      <c r="O110" s="20"/>
      <c r="P110" s="20"/>
      <c r="Q110" s="20"/>
      <c r="R110" s="20"/>
      <c r="S110" s="20"/>
      <c r="T110" s="20"/>
      <c r="U110" s="20"/>
      <c r="V110" s="20"/>
    </row>
    <row r="111" spans="1:22" ht="15" customHeight="1" x14ac:dyDescent="0.2">
      <c r="A111" s="13" t="s">
        <v>112</v>
      </c>
      <c r="B111" s="14" t="s">
        <v>27</v>
      </c>
      <c r="C111" s="21"/>
      <c r="D111" s="21"/>
      <c r="E111" s="22"/>
      <c r="F111" s="23"/>
      <c r="G111" s="24"/>
      <c r="H111" s="25"/>
      <c r="I111" s="23"/>
      <c r="J111" s="24"/>
      <c r="K111" s="22"/>
      <c r="L111" s="64"/>
      <c r="M111" s="20"/>
      <c r="N111" s="20"/>
      <c r="O111" s="20"/>
      <c r="P111" s="20"/>
      <c r="Q111" s="20"/>
      <c r="R111" s="20"/>
      <c r="S111" s="20"/>
      <c r="T111" s="20"/>
      <c r="U111" s="20"/>
      <c r="V111" s="20"/>
    </row>
    <row r="112" spans="1:22" ht="15" customHeight="1" x14ac:dyDescent="0.2">
      <c r="A112" s="13" t="s">
        <v>113</v>
      </c>
      <c r="B112" s="14" t="s">
        <v>19</v>
      </c>
      <c r="C112" s="21"/>
      <c r="D112" s="21"/>
      <c r="E112" s="22"/>
      <c r="F112" s="23"/>
      <c r="G112" s="24"/>
      <c r="H112" s="25"/>
      <c r="I112" s="23"/>
      <c r="J112" s="24"/>
      <c r="K112" s="22"/>
      <c r="L112" s="64"/>
      <c r="M112" s="20"/>
      <c r="N112" s="20"/>
      <c r="O112" s="20"/>
      <c r="P112" s="20"/>
      <c r="Q112" s="20"/>
      <c r="R112" s="20"/>
      <c r="S112" s="20"/>
      <c r="T112" s="20"/>
      <c r="U112" s="20"/>
      <c r="V112" s="20"/>
    </row>
    <row r="113" spans="1:22" ht="15" customHeight="1" x14ac:dyDescent="0.2">
      <c r="A113" s="13" t="s">
        <v>114</v>
      </c>
      <c r="B113" s="14" t="s">
        <v>69</v>
      </c>
      <c r="C113" s="21"/>
      <c r="D113" s="21"/>
      <c r="E113" s="22"/>
      <c r="F113" s="23"/>
      <c r="G113" s="24"/>
      <c r="H113" s="25"/>
      <c r="I113" s="23"/>
      <c r="J113" s="24"/>
      <c r="K113" s="22"/>
      <c r="L113" s="64"/>
      <c r="M113" s="20"/>
      <c r="N113" s="20"/>
      <c r="O113" s="20"/>
      <c r="P113" s="20"/>
      <c r="Q113" s="20"/>
      <c r="R113" s="20"/>
      <c r="S113" s="20"/>
      <c r="T113" s="20"/>
      <c r="U113" s="20"/>
      <c r="V113" s="20"/>
    </row>
    <row r="114" spans="1:22" ht="15" customHeight="1" x14ac:dyDescent="0.2">
      <c r="A114" s="13" t="s">
        <v>114</v>
      </c>
      <c r="B114" s="14" t="s">
        <v>115</v>
      </c>
      <c r="C114" s="21"/>
      <c r="D114" s="21"/>
      <c r="E114" s="22"/>
      <c r="F114" s="23"/>
      <c r="G114" s="24"/>
      <c r="H114" s="25"/>
      <c r="I114" s="23"/>
      <c r="J114" s="24"/>
      <c r="K114" s="22"/>
      <c r="L114" s="64"/>
      <c r="M114" s="20"/>
      <c r="N114" s="20"/>
      <c r="O114" s="20"/>
      <c r="P114" s="20"/>
      <c r="Q114" s="20"/>
      <c r="R114" s="20"/>
      <c r="S114" s="20"/>
      <c r="T114" s="20"/>
      <c r="U114" s="20"/>
      <c r="V114" s="20"/>
    </row>
    <row r="115" spans="1:22" ht="15" customHeight="1" x14ac:dyDescent="0.2">
      <c r="A115" s="13" t="s">
        <v>116</v>
      </c>
      <c r="B115" s="14" t="s">
        <v>27</v>
      </c>
      <c r="C115" s="21"/>
      <c r="D115" s="21"/>
      <c r="E115" s="22"/>
      <c r="F115" s="23"/>
      <c r="G115" s="24"/>
      <c r="H115" s="25"/>
      <c r="I115" s="23"/>
      <c r="J115" s="24"/>
      <c r="K115" s="22"/>
      <c r="L115" s="64"/>
      <c r="M115" s="20"/>
      <c r="N115" s="20"/>
      <c r="O115" s="20"/>
      <c r="P115" s="20"/>
      <c r="Q115" s="20"/>
      <c r="R115" s="20"/>
      <c r="S115" s="20"/>
      <c r="T115" s="20"/>
      <c r="U115" s="20"/>
      <c r="V115" s="20"/>
    </row>
    <row r="116" spans="1:22" ht="15" customHeight="1" x14ac:dyDescent="0.2">
      <c r="A116" s="13" t="s">
        <v>117</v>
      </c>
      <c r="B116" s="14" t="s">
        <v>19</v>
      </c>
      <c r="C116" s="21"/>
      <c r="D116" s="21"/>
      <c r="E116" s="22"/>
      <c r="F116" s="23"/>
      <c r="G116" s="24"/>
      <c r="H116" s="25"/>
      <c r="I116" s="23"/>
      <c r="J116" s="24"/>
      <c r="K116" s="22"/>
      <c r="L116" s="64"/>
      <c r="M116" s="20"/>
      <c r="N116" s="20"/>
      <c r="O116" s="20"/>
      <c r="P116" s="20"/>
      <c r="Q116" s="20"/>
      <c r="R116" s="20"/>
      <c r="S116" s="20"/>
      <c r="T116" s="20"/>
      <c r="U116" s="20"/>
      <c r="V116" s="20"/>
    </row>
    <row r="117" spans="1:22" ht="15" customHeight="1" x14ac:dyDescent="0.2">
      <c r="A117" s="13" t="s">
        <v>118</v>
      </c>
      <c r="B117" s="14" t="s">
        <v>34</v>
      </c>
      <c r="C117" s="21"/>
      <c r="D117" s="21"/>
      <c r="E117" s="22"/>
      <c r="F117" s="23"/>
      <c r="G117" s="24"/>
      <c r="H117" s="25"/>
      <c r="I117" s="23"/>
      <c r="J117" s="24"/>
      <c r="K117" s="22"/>
      <c r="L117" s="64"/>
      <c r="M117" s="20"/>
      <c r="N117" s="20"/>
      <c r="O117" s="20"/>
      <c r="P117" s="20"/>
      <c r="Q117" s="20"/>
      <c r="R117" s="20"/>
      <c r="S117" s="20"/>
      <c r="T117" s="20"/>
      <c r="U117" s="20"/>
      <c r="V117" s="20"/>
    </row>
    <row r="118" spans="1:22" ht="15" customHeight="1" x14ac:dyDescent="0.2">
      <c r="A118" s="13" t="s">
        <v>118</v>
      </c>
      <c r="B118" s="14" t="s">
        <v>35</v>
      </c>
      <c r="C118" s="21"/>
      <c r="D118" s="21"/>
      <c r="E118" s="22"/>
      <c r="F118" s="23"/>
      <c r="G118" s="24"/>
      <c r="H118" s="25"/>
      <c r="I118" s="23"/>
      <c r="J118" s="24"/>
      <c r="K118" s="22"/>
      <c r="L118" s="64"/>
      <c r="M118" s="20"/>
      <c r="N118" s="20"/>
      <c r="O118" s="20"/>
      <c r="P118" s="20"/>
      <c r="Q118" s="20"/>
      <c r="R118" s="20"/>
      <c r="S118" s="20"/>
      <c r="T118" s="20"/>
      <c r="U118" s="20"/>
      <c r="V118" s="20"/>
    </row>
    <row r="119" spans="1:22" ht="15" customHeight="1" x14ac:dyDescent="0.2">
      <c r="A119" s="13" t="s">
        <v>119</v>
      </c>
      <c r="B119" s="14" t="s">
        <v>19</v>
      </c>
      <c r="C119" s="21"/>
      <c r="D119" s="21"/>
      <c r="E119" s="22"/>
      <c r="F119" s="23"/>
      <c r="G119" s="24"/>
      <c r="H119" s="25"/>
      <c r="I119" s="23"/>
      <c r="J119" s="24"/>
      <c r="K119" s="22"/>
      <c r="L119" s="64"/>
      <c r="M119" s="20"/>
      <c r="N119" s="20"/>
      <c r="O119" s="20"/>
      <c r="P119" s="20"/>
      <c r="Q119" s="20"/>
      <c r="R119" s="20"/>
      <c r="S119" s="20"/>
      <c r="T119" s="20"/>
      <c r="U119" s="20"/>
      <c r="V119" s="20"/>
    </row>
    <row r="120" spans="1:22" ht="15" customHeight="1" x14ac:dyDescent="0.2">
      <c r="A120" s="13" t="s">
        <v>120</v>
      </c>
      <c r="B120" s="14" t="s">
        <v>27</v>
      </c>
      <c r="C120" s="21"/>
      <c r="D120" s="21"/>
      <c r="E120" s="22"/>
      <c r="F120" s="23"/>
      <c r="G120" s="24"/>
      <c r="H120" s="25"/>
      <c r="I120" s="23"/>
      <c r="J120" s="24"/>
      <c r="K120" s="22"/>
      <c r="L120" s="64"/>
      <c r="M120" s="20"/>
      <c r="N120" s="20"/>
      <c r="O120" s="20"/>
      <c r="P120" s="20"/>
      <c r="Q120" s="20"/>
      <c r="R120" s="20"/>
      <c r="S120" s="20"/>
      <c r="T120" s="20"/>
      <c r="U120" s="20"/>
      <c r="V120" s="20"/>
    </row>
    <row r="121" spans="1:22" ht="15" customHeight="1" x14ac:dyDescent="0.2">
      <c r="A121" s="13" t="s">
        <v>121</v>
      </c>
      <c r="B121" s="14" t="s">
        <v>27</v>
      </c>
      <c r="C121" s="21"/>
      <c r="D121" s="21"/>
      <c r="E121" s="22"/>
      <c r="F121" s="23"/>
      <c r="G121" s="24"/>
      <c r="H121" s="25"/>
      <c r="I121" s="23"/>
      <c r="J121" s="24"/>
      <c r="K121" s="22"/>
      <c r="L121" s="64"/>
      <c r="M121" s="20"/>
      <c r="N121" s="20"/>
      <c r="O121" s="20"/>
      <c r="P121" s="20"/>
      <c r="Q121" s="20"/>
      <c r="R121" s="20"/>
      <c r="S121" s="20"/>
      <c r="T121" s="20"/>
      <c r="U121" s="20"/>
      <c r="V121" s="20"/>
    </row>
    <row r="122" spans="1:22" ht="15" customHeight="1" x14ac:dyDescent="0.2">
      <c r="A122" s="13" t="s">
        <v>122</v>
      </c>
      <c r="B122" s="14" t="s">
        <v>19</v>
      </c>
      <c r="C122" s="21"/>
      <c r="D122" s="21"/>
      <c r="E122" s="22"/>
      <c r="F122" s="23"/>
      <c r="G122" s="24"/>
      <c r="H122" s="25"/>
      <c r="I122" s="23"/>
      <c r="J122" s="24"/>
      <c r="K122" s="22"/>
      <c r="L122" s="64"/>
      <c r="M122" s="20"/>
      <c r="N122" s="20"/>
      <c r="O122" s="20"/>
      <c r="P122" s="20"/>
      <c r="Q122" s="20"/>
      <c r="R122" s="20"/>
      <c r="S122" s="20"/>
      <c r="T122" s="20"/>
      <c r="U122" s="20"/>
      <c r="V122" s="20"/>
    </row>
    <row r="123" spans="1:22" ht="30" customHeight="1" x14ac:dyDescent="0.2">
      <c r="A123" s="13" t="s">
        <v>123</v>
      </c>
      <c r="B123" s="14" t="s">
        <v>27</v>
      </c>
      <c r="C123" s="21"/>
      <c r="D123" s="21"/>
      <c r="E123" s="22"/>
      <c r="F123" s="23"/>
      <c r="G123" s="24"/>
      <c r="H123" s="25"/>
      <c r="I123" s="23"/>
      <c r="J123" s="24"/>
      <c r="K123" s="22"/>
      <c r="L123" s="64"/>
      <c r="M123" s="20"/>
      <c r="N123" s="20"/>
      <c r="O123" s="20"/>
      <c r="P123" s="20"/>
      <c r="Q123" s="20"/>
      <c r="R123" s="20"/>
      <c r="S123" s="20"/>
      <c r="T123" s="20"/>
      <c r="U123" s="20"/>
      <c r="V123" s="20"/>
    </row>
    <row r="124" spans="1:22" ht="30" customHeight="1" x14ac:dyDescent="0.2">
      <c r="A124" s="13" t="s">
        <v>124</v>
      </c>
      <c r="B124" s="14" t="s">
        <v>27</v>
      </c>
      <c r="C124" s="21"/>
      <c r="D124" s="21"/>
      <c r="E124" s="22"/>
      <c r="F124" s="23"/>
      <c r="G124" s="24"/>
      <c r="H124" s="25"/>
      <c r="I124" s="23"/>
      <c r="J124" s="24"/>
      <c r="K124" s="22"/>
      <c r="L124" s="64"/>
      <c r="M124" s="20"/>
      <c r="N124" s="20"/>
      <c r="O124" s="20"/>
      <c r="P124" s="20"/>
      <c r="Q124" s="20"/>
      <c r="R124" s="20"/>
      <c r="S124" s="20"/>
      <c r="T124" s="20"/>
      <c r="U124" s="20"/>
      <c r="V124" s="20"/>
    </row>
    <row r="125" spans="1:22" ht="15" customHeight="1" x14ac:dyDescent="0.2">
      <c r="A125" s="13" t="s">
        <v>125</v>
      </c>
      <c r="B125" s="14" t="s">
        <v>27</v>
      </c>
      <c r="C125" s="21"/>
      <c r="D125" s="21"/>
      <c r="E125" s="22"/>
      <c r="F125" s="23"/>
      <c r="G125" s="24"/>
      <c r="H125" s="25"/>
      <c r="I125" s="23"/>
      <c r="J125" s="24"/>
      <c r="K125" s="22"/>
      <c r="L125" s="64"/>
      <c r="M125" s="20"/>
      <c r="N125" s="20"/>
      <c r="O125" s="20"/>
      <c r="P125" s="20"/>
      <c r="Q125" s="20"/>
      <c r="R125" s="20"/>
      <c r="S125" s="20"/>
      <c r="T125" s="20"/>
      <c r="U125" s="20"/>
      <c r="V125" s="20"/>
    </row>
    <row r="126" spans="1:22" ht="15" customHeight="1" x14ac:dyDescent="0.2">
      <c r="A126" s="13" t="s">
        <v>126</v>
      </c>
      <c r="B126" s="14" t="s">
        <v>27</v>
      </c>
      <c r="C126" s="21"/>
      <c r="D126" s="21"/>
      <c r="E126" s="22"/>
      <c r="F126" s="23"/>
      <c r="G126" s="24"/>
      <c r="H126" s="25"/>
      <c r="I126" s="23"/>
      <c r="J126" s="24"/>
      <c r="K126" s="22"/>
      <c r="L126" s="64"/>
      <c r="M126" s="20"/>
      <c r="N126" s="20"/>
      <c r="O126" s="20"/>
      <c r="P126" s="20"/>
      <c r="Q126" s="20"/>
      <c r="R126" s="20"/>
      <c r="S126" s="20"/>
      <c r="T126" s="20"/>
      <c r="U126" s="20"/>
      <c r="V126" s="20"/>
    </row>
    <row r="127" spans="1:22" ht="15" customHeight="1" x14ac:dyDescent="0.2">
      <c r="A127" s="13" t="s">
        <v>127</v>
      </c>
      <c r="B127" s="14" t="s">
        <v>128</v>
      </c>
      <c r="C127" s="28" t="s">
        <v>99</v>
      </c>
      <c r="D127" s="28"/>
      <c r="E127" s="29"/>
      <c r="F127" s="23"/>
      <c r="G127" s="24"/>
      <c r="H127" s="25"/>
      <c r="I127" s="23"/>
      <c r="J127" s="24"/>
      <c r="K127" s="22"/>
      <c r="L127" s="64"/>
      <c r="M127" s="20"/>
      <c r="N127" s="20"/>
      <c r="O127" s="20"/>
      <c r="P127" s="20"/>
      <c r="Q127" s="20"/>
      <c r="R127" s="20"/>
      <c r="S127" s="20"/>
      <c r="T127" s="20"/>
      <c r="U127" s="20"/>
      <c r="V127" s="20"/>
    </row>
    <row r="128" spans="1:22" ht="15" customHeight="1" x14ac:dyDescent="0.2">
      <c r="A128" s="13" t="s">
        <v>129</v>
      </c>
      <c r="B128" s="14" t="s">
        <v>27</v>
      </c>
      <c r="C128" s="21"/>
      <c r="D128" s="21"/>
      <c r="E128" s="22"/>
      <c r="F128" s="23"/>
      <c r="G128" s="24"/>
      <c r="H128" s="25"/>
      <c r="I128" s="23"/>
      <c r="J128" s="24"/>
      <c r="K128" s="22"/>
      <c r="L128" s="64"/>
      <c r="M128" s="20"/>
      <c r="N128" s="20"/>
      <c r="O128" s="20"/>
      <c r="P128" s="20"/>
      <c r="Q128" s="20"/>
      <c r="R128" s="20"/>
      <c r="S128" s="20"/>
      <c r="T128" s="20"/>
      <c r="U128" s="20"/>
      <c r="V128" s="20"/>
    </row>
    <row r="129" spans="1:22" ht="15" customHeight="1" x14ac:dyDescent="0.2">
      <c r="A129" s="13" t="s">
        <v>130</v>
      </c>
      <c r="B129" s="14" t="s">
        <v>19</v>
      </c>
      <c r="C129" s="21"/>
      <c r="D129" s="21"/>
      <c r="E129" s="22"/>
      <c r="F129" s="23"/>
      <c r="G129" s="24"/>
      <c r="H129" s="25"/>
      <c r="I129" s="23"/>
      <c r="J129" s="24"/>
      <c r="K129" s="22"/>
      <c r="L129" s="64"/>
      <c r="M129" s="20"/>
      <c r="N129" s="20"/>
      <c r="O129" s="20"/>
      <c r="P129" s="20"/>
      <c r="Q129" s="20"/>
      <c r="R129" s="20"/>
      <c r="S129" s="20"/>
      <c r="T129" s="20"/>
      <c r="U129" s="20"/>
      <c r="V129" s="20"/>
    </row>
    <row r="130" spans="1:22" ht="30" customHeight="1" x14ac:dyDescent="0.2">
      <c r="A130" s="13" t="s">
        <v>130</v>
      </c>
      <c r="B130" s="14" t="s">
        <v>131</v>
      </c>
      <c r="C130" s="21"/>
      <c r="D130" s="21"/>
      <c r="E130" s="22"/>
      <c r="F130" s="23"/>
      <c r="G130" s="24"/>
      <c r="H130" s="25"/>
      <c r="I130" s="23"/>
      <c r="J130" s="24"/>
      <c r="K130" s="22"/>
      <c r="L130" s="64"/>
      <c r="M130" s="20"/>
      <c r="N130" s="20"/>
      <c r="O130" s="20"/>
      <c r="P130" s="20"/>
      <c r="Q130" s="20"/>
      <c r="R130" s="20"/>
      <c r="S130" s="20"/>
      <c r="T130" s="20"/>
      <c r="U130" s="20"/>
      <c r="V130" s="20"/>
    </row>
    <row r="131" spans="1:22" ht="15" customHeight="1" x14ac:dyDescent="0.2">
      <c r="A131" s="13" t="s">
        <v>132</v>
      </c>
      <c r="B131" s="14" t="s">
        <v>19</v>
      </c>
      <c r="C131" s="21"/>
      <c r="D131" s="21"/>
      <c r="E131" s="22"/>
      <c r="F131" s="23"/>
      <c r="G131" s="24"/>
      <c r="H131" s="25"/>
      <c r="I131" s="23"/>
      <c r="J131" s="24"/>
      <c r="K131" s="22"/>
      <c r="L131" s="2"/>
    </row>
    <row r="132" spans="1:22" ht="15" customHeight="1" x14ac:dyDescent="0.2">
      <c r="A132" s="13" t="s">
        <v>133</v>
      </c>
      <c r="B132" s="14" t="s">
        <v>19</v>
      </c>
      <c r="C132" s="21"/>
      <c r="D132" s="21"/>
      <c r="E132" s="22"/>
      <c r="F132" s="23"/>
      <c r="G132" s="24"/>
      <c r="H132" s="25"/>
      <c r="I132" s="23"/>
      <c r="J132" s="24"/>
      <c r="K132" s="22"/>
      <c r="L132" s="2"/>
    </row>
    <row r="133" spans="1:22" ht="15" customHeight="1" x14ac:dyDescent="0.2">
      <c r="A133" s="13" t="s">
        <v>133</v>
      </c>
      <c r="B133" s="30" t="s">
        <v>27</v>
      </c>
      <c r="C133" s="21"/>
      <c r="D133" s="21"/>
      <c r="E133" s="22"/>
      <c r="F133" s="23"/>
      <c r="G133" s="24"/>
      <c r="H133" s="25"/>
      <c r="I133" s="23"/>
      <c r="J133" s="24"/>
      <c r="K133" s="22"/>
      <c r="L133" s="2"/>
    </row>
    <row r="134" spans="1:22" ht="15" customHeight="1" x14ac:dyDescent="0.2">
      <c r="A134" s="13" t="s">
        <v>134</v>
      </c>
      <c r="B134" s="14" t="s">
        <v>34</v>
      </c>
      <c r="C134" s="21"/>
      <c r="D134" s="21"/>
      <c r="E134" s="22"/>
      <c r="F134" s="23"/>
      <c r="G134" s="24"/>
      <c r="H134" s="25"/>
      <c r="I134" s="23"/>
      <c r="J134" s="24"/>
      <c r="K134" s="22"/>
      <c r="L134" s="2"/>
    </row>
    <row r="135" spans="1:22" ht="15" customHeight="1" x14ac:dyDescent="0.2">
      <c r="A135" s="13" t="s">
        <v>134</v>
      </c>
      <c r="B135" s="14" t="s">
        <v>35</v>
      </c>
      <c r="C135" s="21"/>
      <c r="D135" s="21"/>
      <c r="E135" s="22"/>
      <c r="F135" s="23"/>
      <c r="G135" s="24"/>
      <c r="H135" s="25"/>
      <c r="I135" s="23"/>
      <c r="J135" s="24"/>
      <c r="K135" s="22"/>
      <c r="L135" s="2"/>
    </row>
    <row r="136" spans="1:22" ht="15" customHeight="1" x14ac:dyDescent="0.2">
      <c r="A136" s="13" t="s">
        <v>135</v>
      </c>
      <c r="B136" s="14" t="s">
        <v>19</v>
      </c>
      <c r="C136" s="21"/>
      <c r="D136" s="21"/>
      <c r="E136" s="22"/>
      <c r="F136" s="23"/>
      <c r="G136" s="24"/>
      <c r="H136" s="25"/>
      <c r="I136" s="23"/>
      <c r="J136" s="24"/>
      <c r="K136" s="22"/>
      <c r="L136" s="2"/>
    </row>
    <row r="137" spans="1:22" ht="15" customHeight="1" x14ac:dyDescent="0.2">
      <c r="A137" s="13" t="s">
        <v>136</v>
      </c>
      <c r="B137" s="14" t="s">
        <v>137</v>
      </c>
      <c r="C137" s="21"/>
      <c r="D137" s="21"/>
      <c r="E137" s="22"/>
      <c r="F137" s="23"/>
      <c r="G137" s="24"/>
      <c r="H137" s="25"/>
      <c r="I137" s="23"/>
      <c r="J137" s="24"/>
      <c r="K137" s="22"/>
      <c r="L137" s="2"/>
    </row>
    <row r="138" spans="1:22" ht="15" customHeight="1" x14ac:dyDescent="0.2">
      <c r="A138" s="13" t="s">
        <v>138</v>
      </c>
      <c r="B138" s="14" t="s">
        <v>27</v>
      </c>
      <c r="C138" s="21"/>
      <c r="D138" s="21"/>
      <c r="E138" s="22"/>
      <c r="F138" s="23"/>
      <c r="G138" s="24"/>
      <c r="H138" s="25"/>
      <c r="I138" s="23"/>
      <c r="J138" s="24"/>
      <c r="K138" s="22"/>
      <c r="L138" s="2"/>
    </row>
    <row r="139" spans="1:22" ht="15" customHeight="1" x14ac:dyDescent="0.2">
      <c r="A139" s="13" t="s">
        <v>139</v>
      </c>
      <c r="B139" s="14" t="s">
        <v>27</v>
      </c>
      <c r="C139" s="21"/>
      <c r="D139" s="21"/>
      <c r="E139" s="22"/>
      <c r="F139" s="23"/>
      <c r="G139" s="24"/>
      <c r="H139" s="25"/>
      <c r="I139" s="23"/>
      <c r="J139" s="24"/>
      <c r="K139" s="22"/>
      <c r="L139" s="2"/>
    </row>
    <row r="140" spans="1:22" ht="15" customHeight="1" x14ac:dyDescent="0.2">
      <c r="A140" s="13" t="s">
        <v>140</v>
      </c>
      <c r="B140" s="14" t="s">
        <v>27</v>
      </c>
      <c r="C140" s="21"/>
      <c r="D140" s="21"/>
      <c r="E140" s="22"/>
      <c r="F140" s="23"/>
      <c r="G140" s="24"/>
      <c r="H140" s="25"/>
      <c r="I140" s="23"/>
      <c r="J140" s="24"/>
      <c r="K140" s="22"/>
      <c r="L140" s="2"/>
    </row>
    <row r="141" spans="1:22" ht="15" customHeight="1" x14ac:dyDescent="0.2">
      <c r="A141" s="13" t="s">
        <v>141</v>
      </c>
      <c r="B141" s="14" t="s">
        <v>34</v>
      </c>
      <c r="C141" s="21"/>
      <c r="D141" s="21"/>
      <c r="E141" s="22"/>
      <c r="F141" s="23"/>
      <c r="G141" s="24"/>
      <c r="H141" s="25"/>
      <c r="I141" s="23"/>
      <c r="J141" s="24"/>
      <c r="K141" s="22"/>
      <c r="L141" s="2"/>
    </row>
    <row r="142" spans="1:22" ht="15" customHeight="1" x14ac:dyDescent="0.2">
      <c r="A142" s="13" t="s">
        <v>141</v>
      </c>
      <c r="B142" s="14" t="s">
        <v>35</v>
      </c>
      <c r="C142" s="21"/>
      <c r="D142" s="21"/>
      <c r="E142" s="22"/>
      <c r="F142" s="23"/>
      <c r="G142" s="24"/>
      <c r="H142" s="25"/>
      <c r="I142" s="23"/>
      <c r="J142" s="24"/>
      <c r="K142" s="22"/>
      <c r="L142" s="2"/>
    </row>
    <row r="143" spans="1:22" ht="15" customHeight="1" x14ac:dyDescent="0.2">
      <c r="A143" s="13" t="s">
        <v>142</v>
      </c>
      <c r="B143" s="14" t="s">
        <v>19</v>
      </c>
      <c r="C143" s="21"/>
      <c r="D143" s="21"/>
      <c r="E143" s="22"/>
      <c r="F143" s="23"/>
      <c r="G143" s="24"/>
      <c r="H143" s="25"/>
      <c r="I143" s="23"/>
      <c r="J143" s="24"/>
      <c r="K143" s="22"/>
      <c r="L143" s="2"/>
    </row>
    <row r="144" spans="1:22" ht="15" customHeight="1" x14ac:dyDescent="0.2">
      <c r="A144" s="13" t="s">
        <v>143</v>
      </c>
      <c r="B144" s="14" t="s">
        <v>19</v>
      </c>
      <c r="C144" s="21"/>
      <c r="D144" s="21"/>
      <c r="E144" s="22"/>
      <c r="F144" s="23"/>
      <c r="G144" s="24"/>
      <c r="H144" s="25"/>
      <c r="I144" s="23"/>
      <c r="J144" s="24"/>
      <c r="K144" s="22"/>
      <c r="L144" s="2"/>
    </row>
    <row r="145" spans="1:12" ht="15" customHeight="1" x14ac:dyDescent="0.2">
      <c r="A145" s="13" t="s">
        <v>144</v>
      </c>
      <c r="B145" s="14" t="s">
        <v>27</v>
      </c>
      <c r="C145" s="21"/>
      <c r="D145" s="21"/>
      <c r="E145" s="22"/>
      <c r="F145" s="23"/>
      <c r="G145" s="24"/>
      <c r="H145" s="25"/>
      <c r="I145" s="23"/>
      <c r="J145" s="24"/>
      <c r="K145" s="22"/>
      <c r="L145" s="2"/>
    </row>
    <row r="146" spans="1:12" ht="15" customHeight="1" x14ac:dyDescent="0.2">
      <c r="A146" s="13" t="s">
        <v>144</v>
      </c>
      <c r="B146" s="14" t="s">
        <v>27</v>
      </c>
      <c r="C146" s="21"/>
      <c r="D146" s="21"/>
      <c r="E146" s="22"/>
      <c r="F146" s="23"/>
      <c r="G146" s="24"/>
      <c r="H146" s="25"/>
      <c r="I146" s="23"/>
      <c r="J146" s="24"/>
      <c r="K146" s="22"/>
      <c r="L146" s="2"/>
    </row>
    <row r="147" spans="1:12" ht="15" customHeight="1" x14ac:dyDescent="0.2">
      <c r="A147" s="13" t="s">
        <v>145</v>
      </c>
      <c r="B147" s="14" t="s">
        <v>27</v>
      </c>
      <c r="C147" s="21"/>
      <c r="D147" s="21"/>
      <c r="E147" s="22"/>
      <c r="F147" s="23"/>
      <c r="G147" s="24"/>
      <c r="H147" s="25"/>
      <c r="I147" s="23"/>
      <c r="J147" s="24"/>
      <c r="K147" s="22"/>
      <c r="L147" s="2"/>
    </row>
    <row r="148" spans="1:12" ht="15" customHeight="1" x14ac:dyDescent="0.2">
      <c r="A148" s="13" t="s">
        <v>146</v>
      </c>
      <c r="B148" s="14" t="s">
        <v>34</v>
      </c>
      <c r="C148" s="21"/>
      <c r="D148" s="21"/>
      <c r="E148" s="22"/>
      <c r="F148" s="23"/>
      <c r="G148" s="24"/>
      <c r="H148" s="25"/>
      <c r="I148" s="23"/>
      <c r="J148" s="24"/>
      <c r="K148" s="22"/>
      <c r="L148" s="2"/>
    </row>
    <row r="149" spans="1:12" ht="15" customHeight="1" x14ac:dyDescent="0.2">
      <c r="A149" s="13" t="s">
        <v>146</v>
      </c>
      <c r="B149" s="14" t="s">
        <v>147</v>
      </c>
      <c r="C149" s="21"/>
      <c r="D149" s="21"/>
      <c r="E149" s="22"/>
      <c r="F149" s="23"/>
      <c r="G149" s="24"/>
      <c r="H149" s="25"/>
      <c r="I149" s="23"/>
      <c r="J149" s="24"/>
      <c r="K149" s="22"/>
      <c r="L149" s="2"/>
    </row>
    <row r="150" spans="1:12" ht="15" customHeight="1" x14ac:dyDescent="0.2">
      <c r="A150" s="13" t="s">
        <v>148</v>
      </c>
      <c r="B150" s="14" t="s">
        <v>128</v>
      </c>
      <c r="C150" s="21"/>
      <c r="D150" s="21"/>
      <c r="E150" s="22"/>
      <c r="F150" s="23"/>
      <c r="G150" s="24"/>
      <c r="H150" s="25"/>
      <c r="I150" s="23"/>
      <c r="J150" s="24"/>
      <c r="K150" s="22"/>
      <c r="L150" s="2"/>
    </row>
    <row r="151" spans="1:12" ht="15" customHeight="1" x14ac:dyDescent="0.2">
      <c r="A151" s="13" t="s">
        <v>149</v>
      </c>
      <c r="B151" s="14" t="s">
        <v>27</v>
      </c>
      <c r="C151" s="21"/>
      <c r="D151" s="21"/>
      <c r="E151" s="22"/>
      <c r="F151" s="23"/>
      <c r="G151" s="24"/>
      <c r="H151" s="25"/>
      <c r="I151" s="23"/>
      <c r="J151" s="24"/>
      <c r="K151" s="22"/>
      <c r="L151" s="2"/>
    </row>
    <row r="152" spans="1:12" ht="15" customHeight="1" x14ac:dyDescent="0.2">
      <c r="A152" s="13" t="s">
        <v>150</v>
      </c>
      <c r="B152" s="14" t="s">
        <v>19</v>
      </c>
      <c r="C152" s="21"/>
      <c r="D152" s="21"/>
      <c r="E152" s="22"/>
      <c r="F152" s="23"/>
      <c r="G152" s="24"/>
      <c r="H152" s="25"/>
      <c r="I152" s="23"/>
      <c r="J152" s="24"/>
      <c r="K152" s="22"/>
      <c r="L152" s="2"/>
    </row>
    <row r="153" spans="1:12" ht="15" customHeight="1" x14ac:dyDescent="0.2">
      <c r="A153" s="13" t="s">
        <v>150</v>
      </c>
      <c r="B153" s="14" t="s">
        <v>27</v>
      </c>
      <c r="C153" s="21"/>
      <c r="D153" s="21"/>
      <c r="E153" s="22"/>
      <c r="F153" s="23"/>
      <c r="G153" s="24"/>
      <c r="H153" s="25"/>
      <c r="I153" s="23"/>
      <c r="J153" s="24"/>
      <c r="K153" s="22"/>
      <c r="L153" s="2"/>
    </row>
    <row r="154" spans="1:12" ht="15" customHeight="1" x14ac:dyDescent="0.2">
      <c r="A154" s="13" t="s">
        <v>151</v>
      </c>
      <c r="B154" s="14" t="s">
        <v>34</v>
      </c>
      <c r="C154" s="21"/>
      <c r="D154" s="21"/>
      <c r="E154" s="22"/>
      <c r="F154" s="23"/>
      <c r="G154" s="24"/>
      <c r="H154" s="25"/>
      <c r="I154" s="23"/>
      <c r="J154" s="24"/>
      <c r="K154" s="22"/>
      <c r="L154" s="2"/>
    </row>
    <row r="155" spans="1:12" ht="15" customHeight="1" x14ac:dyDescent="0.2">
      <c r="A155" s="13" t="s">
        <v>151</v>
      </c>
      <c r="B155" s="14" t="s">
        <v>35</v>
      </c>
      <c r="C155" s="21"/>
      <c r="D155" s="21"/>
      <c r="E155" s="22"/>
      <c r="F155" s="23"/>
      <c r="G155" s="24"/>
      <c r="H155" s="25"/>
      <c r="I155" s="23"/>
      <c r="J155" s="24"/>
      <c r="K155" s="22"/>
      <c r="L155" s="2"/>
    </row>
    <row r="156" spans="1:12" ht="15" customHeight="1" x14ac:dyDescent="0.2">
      <c r="A156" s="13" t="s">
        <v>152</v>
      </c>
      <c r="B156" s="14" t="s">
        <v>34</v>
      </c>
      <c r="C156" s="21"/>
      <c r="D156" s="21"/>
      <c r="E156" s="22"/>
      <c r="F156" s="23"/>
      <c r="G156" s="24"/>
      <c r="H156" s="25"/>
      <c r="I156" s="23"/>
      <c r="J156" s="24"/>
      <c r="K156" s="22"/>
      <c r="L156" s="2"/>
    </row>
    <row r="157" spans="1:12" ht="15" customHeight="1" x14ac:dyDescent="0.2">
      <c r="A157" s="13" t="s">
        <v>152</v>
      </c>
      <c r="B157" s="14" t="s">
        <v>35</v>
      </c>
      <c r="C157" s="21"/>
      <c r="D157" s="21"/>
      <c r="E157" s="22"/>
      <c r="F157" s="23"/>
      <c r="G157" s="24"/>
      <c r="H157" s="25"/>
      <c r="I157" s="23"/>
      <c r="J157" s="24"/>
      <c r="K157" s="22"/>
      <c r="L157" s="2"/>
    </row>
    <row r="158" spans="1:12" ht="15" customHeight="1" x14ac:dyDescent="0.2">
      <c r="A158" s="13" t="s">
        <v>153</v>
      </c>
      <c r="B158" s="14" t="s">
        <v>27</v>
      </c>
      <c r="C158" s="21"/>
      <c r="D158" s="21"/>
      <c r="E158" s="22"/>
      <c r="F158" s="23"/>
      <c r="G158" s="24"/>
      <c r="H158" s="25"/>
      <c r="I158" s="23"/>
      <c r="J158" s="24"/>
      <c r="K158" s="22"/>
      <c r="L158" s="2"/>
    </row>
    <row r="159" spans="1:12" ht="15" customHeight="1" x14ac:dyDescent="0.2">
      <c r="A159" s="13" t="s">
        <v>154</v>
      </c>
      <c r="B159" s="14" t="s">
        <v>19</v>
      </c>
      <c r="C159" s="21"/>
      <c r="D159" s="21"/>
      <c r="E159" s="22"/>
      <c r="F159" s="23"/>
      <c r="G159" s="24"/>
      <c r="H159" s="25"/>
      <c r="I159" s="23"/>
      <c r="J159" s="24"/>
      <c r="K159" s="22"/>
      <c r="L159" s="2"/>
    </row>
    <row r="160" spans="1:12" ht="15" customHeight="1" x14ac:dyDescent="0.2">
      <c r="A160" s="13" t="s">
        <v>155</v>
      </c>
      <c r="B160" s="14" t="s">
        <v>27</v>
      </c>
      <c r="C160" s="21"/>
      <c r="D160" s="21"/>
      <c r="E160" s="22"/>
      <c r="F160" s="23"/>
      <c r="G160" s="24"/>
      <c r="H160" s="25"/>
      <c r="I160" s="23"/>
      <c r="J160" s="24"/>
      <c r="K160" s="22"/>
      <c r="L160" s="2"/>
    </row>
    <row r="161" spans="1:12" ht="15" customHeight="1" x14ac:dyDescent="0.2">
      <c r="A161" s="13" t="s">
        <v>156</v>
      </c>
      <c r="B161" s="14" t="s">
        <v>27</v>
      </c>
      <c r="C161" s="21"/>
      <c r="D161" s="21"/>
      <c r="E161" s="22"/>
      <c r="F161" s="23"/>
      <c r="G161" s="24"/>
      <c r="H161" s="25"/>
      <c r="I161" s="23"/>
      <c r="J161" s="24"/>
      <c r="K161" s="22"/>
      <c r="L161" s="2"/>
    </row>
    <row r="162" spans="1:12" ht="15" customHeight="1" x14ac:dyDescent="0.2">
      <c r="A162" s="13" t="s">
        <v>157</v>
      </c>
      <c r="B162" s="14" t="s">
        <v>27</v>
      </c>
      <c r="C162" s="21"/>
      <c r="D162" s="21"/>
      <c r="E162" s="22"/>
      <c r="F162" s="23"/>
      <c r="G162" s="24"/>
      <c r="H162" s="25"/>
      <c r="I162" s="23"/>
      <c r="J162" s="24"/>
      <c r="K162" s="22"/>
      <c r="L162" s="2"/>
    </row>
    <row r="163" spans="1:12" ht="15" customHeight="1" x14ac:dyDescent="0.2">
      <c r="A163" s="13" t="s">
        <v>158</v>
      </c>
      <c r="B163" s="14" t="s">
        <v>34</v>
      </c>
      <c r="C163" s="21"/>
      <c r="D163" s="21"/>
      <c r="E163" s="22"/>
      <c r="F163" s="23"/>
      <c r="G163" s="24"/>
      <c r="H163" s="25"/>
      <c r="I163" s="23"/>
      <c r="J163" s="24"/>
      <c r="K163" s="22"/>
      <c r="L163" s="2"/>
    </row>
    <row r="164" spans="1:12" ht="15" customHeight="1" x14ac:dyDescent="0.2">
      <c r="A164" s="13" t="s">
        <v>158</v>
      </c>
      <c r="B164" s="14" t="s">
        <v>35</v>
      </c>
      <c r="C164" s="21"/>
      <c r="D164" s="21"/>
      <c r="E164" s="22"/>
      <c r="F164" s="23"/>
      <c r="G164" s="24"/>
      <c r="H164" s="25"/>
      <c r="I164" s="23"/>
      <c r="J164" s="24"/>
      <c r="K164" s="22"/>
      <c r="L164" s="2"/>
    </row>
    <row r="165" spans="1:12" ht="15" customHeight="1" x14ac:dyDescent="0.2">
      <c r="A165" s="13" t="s">
        <v>159</v>
      </c>
      <c r="B165" s="14" t="s">
        <v>69</v>
      </c>
      <c r="C165" s="21"/>
      <c r="D165" s="21"/>
      <c r="E165" s="22"/>
      <c r="F165" s="23"/>
      <c r="G165" s="24"/>
      <c r="H165" s="25"/>
      <c r="I165" s="23"/>
      <c r="J165" s="24"/>
      <c r="K165" s="22"/>
      <c r="L165" s="2"/>
    </row>
    <row r="166" spans="1:12" ht="15" customHeight="1" x14ac:dyDescent="0.2">
      <c r="A166" s="13" t="s">
        <v>159</v>
      </c>
      <c r="B166" s="14" t="s">
        <v>115</v>
      </c>
      <c r="C166" s="21"/>
      <c r="D166" s="21"/>
      <c r="E166" s="22"/>
      <c r="F166" s="23"/>
      <c r="G166" s="24"/>
      <c r="H166" s="25"/>
      <c r="I166" s="23"/>
      <c r="J166" s="24"/>
      <c r="K166" s="22"/>
      <c r="L166" s="2"/>
    </row>
    <row r="167" spans="1:12" ht="15" customHeight="1" x14ac:dyDescent="0.2">
      <c r="A167" s="13" t="s">
        <v>160</v>
      </c>
      <c r="B167" s="14" t="s">
        <v>27</v>
      </c>
      <c r="C167" s="21"/>
      <c r="D167" s="21"/>
      <c r="E167" s="22"/>
      <c r="F167" s="23"/>
      <c r="G167" s="24"/>
      <c r="H167" s="25"/>
      <c r="I167" s="23"/>
      <c r="J167" s="24"/>
      <c r="K167" s="22"/>
      <c r="L167" s="2"/>
    </row>
    <row r="168" spans="1:12" ht="15" customHeight="1" x14ac:dyDescent="0.2">
      <c r="A168" s="13" t="s">
        <v>161</v>
      </c>
      <c r="B168" s="14" t="s">
        <v>27</v>
      </c>
      <c r="C168" s="21"/>
      <c r="D168" s="21"/>
      <c r="E168" s="22"/>
      <c r="F168" s="23"/>
      <c r="G168" s="24"/>
      <c r="H168" s="25"/>
      <c r="I168" s="23"/>
      <c r="J168" s="24"/>
      <c r="K168" s="22"/>
      <c r="L168" s="2"/>
    </row>
    <row r="169" spans="1:12" ht="15" customHeight="1" x14ac:dyDescent="0.2">
      <c r="A169" s="13" t="s">
        <v>162</v>
      </c>
      <c r="B169" s="14" t="s">
        <v>27</v>
      </c>
      <c r="C169" s="21"/>
      <c r="D169" s="21"/>
      <c r="E169" s="22"/>
      <c r="F169" s="23"/>
      <c r="G169" s="24"/>
      <c r="H169" s="25"/>
      <c r="I169" s="23"/>
      <c r="J169" s="24"/>
      <c r="K169" s="22"/>
      <c r="L169" s="2"/>
    </row>
    <row r="170" spans="1:12" ht="15" customHeight="1" x14ac:dyDescent="0.2">
      <c r="A170" s="13" t="s">
        <v>163</v>
      </c>
      <c r="B170" s="14" t="s">
        <v>19</v>
      </c>
      <c r="C170" s="21"/>
      <c r="D170" s="21"/>
      <c r="E170" s="22"/>
      <c r="F170" s="23"/>
      <c r="G170" s="24"/>
      <c r="H170" s="25"/>
      <c r="I170" s="23"/>
      <c r="J170" s="24"/>
      <c r="K170" s="22"/>
      <c r="L170" s="2"/>
    </row>
    <row r="171" spans="1:12" ht="15" customHeight="1" x14ac:dyDescent="0.2">
      <c r="A171" s="13" t="s">
        <v>164</v>
      </c>
      <c r="B171" s="14" t="s">
        <v>19</v>
      </c>
      <c r="C171" s="21"/>
      <c r="D171" s="21"/>
      <c r="E171" s="22"/>
      <c r="F171" s="23"/>
      <c r="G171" s="24"/>
      <c r="H171" s="25"/>
      <c r="I171" s="23"/>
      <c r="J171" s="24"/>
      <c r="K171" s="22"/>
      <c r="L171" s="2"/>
    </row>
    <row r="172" spans="1:12" ht="15" customHeight="1" x14ac:dyDescent="0.2">
      <c r="A172" s="13" t="s">
        <v>164</v>
      </c>
      <c r="B172" s="14" t="s">
        <v>27</v>
      </c>
      <c r="C172" s="21"/>
      <c r="D172" s="21"/>
      <c r="E172" s="22"/>
      <c r="F172" s="23"/>
      <c r="G172" s="24"/>
      <c r="H172" s="25"/>
      <c r="I172" s="23"/>
      <c r="J172" s="24"/>
      <c r="K172" s="22"/>
      <c r="L172" s="2"/>
    </row>
    <row r="173" spans="1:12" ht="15" customHeight="1" x14ac:dyDescent="0.2">
      <c r="A173" s="13" t="s">
        <v>165</v>
      </c>
      <c r="B173" s="14" t="s">
        <v>27</v>
      </c>
      <c r="C173" s="21"/>
      <c r="D173" s="21"/>
      <c r="E173" s="22"/>
      <c r="F173" s="23"/>
      <c r="G173" s="24"/>
      <c r="H173" s="25"/>
      <c r="I173" s="23"/>
      <c r="J173" s="24"/>
      <c r="K173" s="22"/>
      <c r="L173" s="2"/>
    </row>
    <row r="174" spans="1:12" ht="15" customHeight="1" x14ac:dyDescent="0.2">
      <c r="A174" s="13" t="s">
        <v>166</v>
      </c>
      <c r="B174" s="14" t="s">
        <v>27</v>
      </c>
      <c r="C174" s="21"/>
      <c r="D174" s="21"/>
      <c r="E174" s="22"/>
      <c r="F174" s="23"/>
      <c r="G174" s="24"/>
      <c r="H174" s="25"/>
      <c r="I174" s="23"/>
      <c r="J174" s="24"/>
      <c r="K174" s="22"/>
      <c r="L174" s="2"/>
    </row>
    <row r="175" spans="1:12" ht="15" customHeight="1" x14ac:dyDescent="0.2">
      <c r="A175" s="13" t="s">
        <v>167</v>
      </c>
      <c r="B175" s="14" t="s">
        <v>34</v>
      </c>
      <c r="C175" s="41"/>
      <c r="D175" s="41"/>
      <c r="E175" s="42"/>
      <c r="F175" s="23"/>
      <c r="G175" s="44"/>
      <c r="H175" s="45"/>
      <c r="I175" s="43"/>
      <c r="J175" s="44"/>
      <c r="K175" s="42"/>
      <c r="L175" s="2"/>
    </row>
    <row r="176" spans="1:12" ht="15" customHeight="1" thickBot="1" x14ac:dyDescent="0.25">
      <c r="A176" s="77" t="s">
        <v>167</v>
      </c>
      <c r="B176" s="76" t="s">
        <v>35</v>
      </c>
      <c r="C176" s="46"/>
      <c r="D176" s="46"/>
      <c r="E176" s="46"/>
      <c r="F176" s="43"/>
      <c r="G176" s="46"/>
      <c r="H176" s="46"/>
      <c r="I176" s="43"/>
      <c r="J176" s="46"/>
      <c r="K176" s="62"/>
      <c r="L176" s="2"/>
    </row>
    <row r="177" spans="1:12" ht="4.5" customHeight="1" thickBot="1" x14ac:dyDescent="0.25">
      <c r="A177" s="80"/>
      <c r="B177" s="81"/>
      <c r="C177" s="82"/>
      <c r="D177" s="83"/>
      <c r="E177" s="83"/>
      <c r="F177" s="84"/>
      <c r="G177" s="83"/>
      <c r="H177" s="83"/>
      <c r="I177" s="84"/>
      <c r="J177" s="83"/>
      <c r="K177" s="85"/>
      <c r="L177" s="2"/>
    </row>
    <row r="178" spans="1:12" ht="33.75" customHeight="1" x14ac:dyDescent="0.2">
      <c r="A178" s="119" t="s">
        <v>219</v>
      </c>
      <c r="B178" s="120"/>
      <c r="C178" s="65">
        <f>SUM(C10:C176)</f>
        <v>0</v>
      </c>
      <c r="D178" s="66">
        <f t="shared" ref="D178:J178" si="0">SUM(D10:D176)</f>
        <v>0</v>
      </c>
      <c r="E178" s="86">
        <f t="shared" si="0"/>
        <v>0</v>
      </c>
      <c r="F178" s="65">
        <f t="shared" si="0"/>
        <v>0</v>
      </c>
      <c r="G178" s="66">
        <f t="shared" si="0"/>
        <v>0</v>
      </c>
      <c r="H178" s="86">
        <f t="shared" si="0"/>
        <v>0</v>
      </c>
      <c r="I178" s="65">
        <f t="shared" si="0"/>
        <v>0</v>
      </c>
      <c r="J178" s="66">
        <f t="shared" si="0"/>
        <v>0</v>
      </c>
      <c r="K178" s="86">
        <f>SUM(K10:K176)*12</f>
        <v>0</v>
      </c>
      <c r="L178" s="2"/>
    </row>
    <row r="179" spans="1:12" ht="73.5" customHeight="1" x14ac:dyDescent="0.2">
      <c r="A179" s="119"/>
      <c r="B179" s="120"/>
      <c r="C179" s="128" t="s">
        <v>214</v>
      </c>
      <c r="D179" s="67" t="s">
        <v>226</v>
      </c>
      <c r="E179" s="87" t="s">
        <v>227</v>
      </c>
      <c r="F179" s="116" t="s">
        <v>11</v>
      </c>
      <c r="G179" s="67" t="s">
        <v>222</v>
      </c>
      <c r="H179" s="87" t="s">
        <v>223</v>
      </c>
      <c r="I179" s="116" t="s">
        <v>209</v>
      </c>
      <c r="J179" s="67" t="s">
        <v>224</v>
      </c>
      <c r="K179" s="87" t="s">
        <v>225</v>
      </c>
      <c r="L179" s="2"/>
    </row>
    <row r="180" spans="1:12" ht="20.100000000000001" customHeight="1" thickBot="1" x14ac:dyDescent="0.25">
      <c r="A180" s="104"/>
      <c r="B180" s="121"/>
      <c r="C180" s="129"/>
      <c r="D180" s="88">
        <f>SUM(C178:E178)*12</f>
        <v>0</v>
      </c>
      <c r="E180" s="89">
        <f>SUM(D180*3)</f>
        <v>0</v>
      </c>
      <c r="F180" s="117"/>
      <c r="G180" s="88">
        <f>SUM(F178:H178)</f>
        <v>0</v>
      </c>
      <c r="H180" s="89">
        <f>SUM(G180*3)</f>
        <v>0</v>
      </c>
      <c r="I180" s="118"/>
      <c r="J180" s="88">
        <f>SUM(I178:K178)</f>
        <v>0</v>
      </c>
      <c r="K180" s="89">
        <f>SUM(J180*3)</f>
        <v>0</v>
      </c>
      <c r="L180" s="2"/>
    </row>
    <row r="181" spans="1:12" ht="36" customHeight="1" x14ac:dyDescent="0.2">
      <c r="A181" s="122" t="s">
        <v>228</v>
      </c>
      <c r="B181" s="123"/>
      <c r="C181" s="124"/>
      <c r="D181" s="124"/>
      <c r="E181" s="124"/>
      <c r="F181" s="124"/>
      <c r="G181" s="124"/>
      <c r="H181" s="125"/>
      <c r="I181" s="126">
        <f>SUM(E180,H180,K180)</f>
        <v>0</v>
      </c>
      <c r="J181" s="127"/>
      <c r="K181" s="127"/>
      <c r="L181" s="2"/>
    </row>
    <row r="182" spans="1:12" ht="15.75" customHeight="1" x14ac:dyDescent="0.2">
      <c r="A182" s="31"/>
      <c r="D182" s="3" t="s">
        <v>210</v>
      </c>
    </row>
    <row r="183" spans="1:12" ht="15.75" customHeight="1" x14ac:dyDescent="0.2">
      <c r="A183" s="31"/>
    </row>
    <row r="184" spans="1:12" ht="15.75" customHeight="1" x14ac:dyDescent="0.2">
      <c r="A184" s="31"/>
    </row>
    <row r="185" spans="1:12" ht="15.75" customHeight="1" x14ac:dyDescent="0.2">
      <c r="A185" s="31"/>
    </row>
    <row r="186" spans="1:12" ht="15.75" customHeight="1" x14ac:dyDescent="0.2">
      <c r="A186" s="31"/>
    </row>
    <row r="187" spans="1:12" ht="15.75" customHeight="1" x14ac:dyDescent="0.2">
      <c r="A187" s="31"/>
    </row>
    <row r="188" spans="1:12" ht="15.75" customHeight="1" x14ac:dyDescent="0.2">
      <c r="A188" s="31"/>
    </row>
    <row r="189" spans="1:12" ht="15.75" customHeight="1" x14ac:dyDescent="0.2">
      <c r="A189" s="31"/>
    </row>
    <row r="190" spans="1:12" ht="15.75" customHeight="1" x14ac:dyDescent="0.2">
      <c r="A190" s="31"/>
    </row>
    <row r="191" spans="1:12" ht="15.75" customHeight="1" x14ac:dyDescent="0.2">
      <c r="A191" s="31"/>
    </row>
    <row r="192" spans="1:12" ht="15.75" customHeight="1" x14ac:dyDescent="0.2">
      <c r="A192" s="31"/>
    </row>
    <row r="193" spans="1:1" ht="15.75" customHeight="1" x14ac:dyDescent="0.2">
      <c r="A193" s="31"/>
    </row>
    <row r="194" spans="1:1" ht="15.75" customHeight="1" x14ac:dyDescent="0.2">
      <c r="A194" s="31"/>
    </row>
    <row r="195" spans="1:1" ht="15.75" customHeight="1" x14ac:dyDescent="0.2">
      <c r="A195" s="31"/>
    </row>
    <row r="196" spans="1:1" ht="15.75" customHeight="1" x14ac:dyDescent="0.2">
      <c r="A196" s="31"/>
    </row>
    <row r="197" spans="1:1" ht="15.75" customHeight="1" x14ac:dyDescent="0.2">
      <c r="A197" s="31"/>
    </row>
    <row r="198" spans="1:1" ht="15.75" customHeight="1" x14ac:dyDescent="0.2">
      <c r="A198" s="31"/>
    </row>
    <row r="199" spans="1:1" ht="15.75" customHeight="1" x14ac:dyDescent="0.2">
      <c r="A199" s="31"/>
    </row>
    <row r="200" spans="1:1" ht="15.75" customHeight="1" x14ac:dyDescent="0.2">
      <c r="A200" s="31"/>
    </row>
    <row r="201" spans="1:1" ht="15.75" customHeight="1" x14ac:dyDescent="0.2">
      <c r="A201" s="31"/>
    </row>
    <row r="202" spans="1:1" ht="15.75" customHeight="1" x14ac:dyDescent="0.2">
      <c r="A202" s="31"/>
    </row>
    <row r="203" spans="1:1" ht="15.75" customHeight="1" x14ac:dyDescent="0.2">
      <c r="A203" s="31"/>
    </row>
    <row r="204" spans="1:1" ht="15.75" customHeight="1" x14ac:dyDescent="0.2">
      <c r="A204" s="31"/>
    </row>
    <row r="205" spans="1:1" ht="15.75" customHeight="1" x14ac:dyDescent="0.2">
      <c r="A205" s="31"/>
    </row>
    <row r="206" spans="1:1" ht="15.75" customHeight="1" x14ac:dyDescent="0.2">
      <c r="A206" s="31"/>
    </row>
    <row r="207" spans="1:1" ht="15.75" customHeight="1" x14ac:dyDescent="0.2">
      <c r="A207" s="31"/>
    </row>
    <row r="208" spans="1:1" ht="15.75" customHeight="1" x14ac:dyDescent="0.2">
      <c r="A208" s="31"/>
    </row>
    <row r="209" spans="1:1" ht="15.75" customHeight="1" x14ac:dyDescent="0.2">
      <c r="A209" s="31"/>
    </row>
    <row r="210" spans="1:1" ht="15.75" customHeight="1" x14ac:dyDescent="0.2">
      <c r="A210" s="31"/>
    </row>
    <row r="211" spans="1:1" ht="15.75" customHeight="1" x14ac:dyDescent="0.2">
      <c r="A211" s="31"/>
    </row>
    <row r="212" spans="1:1" ht="15.75" customHeight="1" x14ac:dyDescent="0.2">
      <c r="A212" s="31"/>
    </row>
    <row r="213" spans="1:1" ht="15.75" customHeight="1" x14ac:dyDescent="0.2">
      <c r="A213" s="31"/>
    </row>
    <row r="214" spans="1:1" ht="15.75" customHeight="1" x14ac:dyDescent="0.2">
      <c r="A214" s="31"/>
    </row>
    <row r="215" spans="1:1" ht="15.75" customHeight="1" x14ac:dyDescent="0.2">
      <c r="A215" s="31"/>
    </row>
    <row r="216" spans="1:1" ht="15.75" customHeight="1" x14ac:dyDescent="0.2">
      <c r="A216" s="31"/>
    </row>
    <row r="217" spans="1:1" ht="15.75" customHeight="1" x14ac:dyDescent="0.2">
      <c r="A217" s="31"/>
    </row>
    <row r="218" spans="1:1" ht="15.75" customHeight="1" x14ac:dyDescent="0.2">
      <c r="A218" s="31"/>
    </row>
    <row r="219" spans="1:1" ht="15.75" customHeight="1" x14ac:dyDescent="0.2">
      <c r="A219" s="31"/>
    </row>
    <row r="220" spans="1:1" ht="15.75" customHeight="1" x14ac:dyDescent="0.2">
      <c r="A220" s="31"/>
    </row>
    <row r="221" spans="1:1" ht="15.75" customHeight="1" x14ac:dyDescent="0.2">
      <c r="A221" s="31"/>
    </row>
    <row r="222" spans="1:1" ht="15.75" customHeight="1" x14ac:dyDescent="0.2">
      <c r="A222" s="31"/>
    </row>
    <row r="223" spans="1:1" ht="15.75" customHeight="1" x14ac:dyDescent="0.2">
      <c r="A223" s="31"/>
    </row>
    <row r="224" spans="1:1" ht="15.75" customHeight="1" x14ac:dyDescent="0.2">
      <c r="A224" s="31"/>
    </row>
    <row r="225" spans="1:1" ht="15.75" customHeight="1" x14ac:dyDescent="0.2">
      <c r="A225" s="31"/>
    </row>
    <row r="226" spans="1:1" ht="15.75" customHeight="1" x14ac:dyDescent="0.2">
      <c r="A226" s="31"/>
    </row>
    <row r="227" spans="1:1" ht="15.75" customHeight="1" x14ac:dyDescent="0.2">
      <c r="A227" s="31"/>
    </row>
    <row r="228" spans="1:1" ht="15.75" customHeight="1" x14ac:dyDescent="0.2">
      <c r="A228" s="31"/>
    </row>
    <row r="229" spans="1:1" ht="15.75" customHeight="1" x14ac:dyDescent="0.2">
      <c r="A229" s="31"/>
    </row>
    <row r="230" spans="1:1" ht="15.75" customHeight="1" x14ac:dyDescent="0.2">
      <c r="A230" s="31"/>
    </row>
    <row r="231" spans="1:1" ht="15.75" customHeight="1" x14ac:dyDescent="0.2">
      <c r="A231" s="31"/>
    </row>
    <row r="232" spans="1:1" ht="15.75" customHeight="1" x14ac:dyDescent="0.2">
      <c r="A232" s="31"/>
    </row>
    <row r="233" spans="1:1" ht="15.75" customHeight="1" x14ac:dyDescent="0.2">
      <c r="A233" s="31"/>
    </row>
    <row r="234" spans="1:1" ht="15.75" customHeight="1" x14ac:dyDescent="0.2">
      <c r="A234" s="31"/>
    </row>
    <row r="235" spans="1:1" ht="15.75" customHeight="1" x14ac:dyDescent="0.2">
      <c r="A235" s="31"/>
    </row>
    <row r="236" spans="1:1" ht="15.75" customHeight="1" x14ac:dyDescent="0.2">
      <c r="A236" s="31"/>
    </row>
    <row r="237" spans="1:1" ht="15.75" customHeight="1" x14ac:dyDescent="0.2">
      <c r="A237" s="31"/>
    </row>
    <row r="238" spans="1:1" ht="15.75" customHeight="1" x14ac:dyDescent="0.2">
      <c r="A238" s="31"/>
    </row>
    <row r="239" spans="1:1" ht="15.75" customHeight="1" x14ac:dyDescent="0.2">
      <c r="A239" s="31"/>
    </row>
    <row r="240" spans="1:1" ht="15.75" customHeight="1" x14ac:dyDescent="0.2">
      <c r="A240" s="31"/>
    </row>
    <row r="241" spans="1:1" ht="15.75" customHeight="1" x14ac:dyDescent="0.2">
      <c r="A241" s="31"/>
    </row>
    <row r="242" spans="1:1" ht="15.75" customHeight="1" x14ac:dyDescent="0.2">
      <c r="A242" s="31"/>
    </row>
    <row r="243" spans="1:1" ht="15.75" customHeight="1" x14ac:dyDescent="0.2">
      <c r="A243" s="31"/>
    </row>
    <row r="244" spans="1:1" ht="15.75" customHeight="1" x14ac:dyDescent="0.2">
      <c r="A244" s="31"/>
    </row>
    <row r="245" spans="1:1" ht="15.75" customHeight="1" x14ac:dyDescent="0.2">
      <c r="A245" s="31"/>
    </row>
    <row r="246" spans="1:1" ht="15.75" customHeight="1" x14ac:dyDescent="0.2">
      <c r="A246" s="31"/>
    </row>
    <row r="247" spans="1:1" ht="15.75" customHeight="1" x14ac:dyDescent="0.2">
      <c r="A247" s="31"/>
    </row>
    <row r="248" spans="1:1" ht="15.75" customHeight="1" x14ac:dyDescent="0.2">
      <c r="A248" s="31"/>
    </row>
    <row r="249" spans="1:1" ht="15.75" customHeight="1" x14ac:dyDescent="0.2">
      <c r="A249" s="31"/>
    </row>
    <row r="250" spans="1:1" ht="15.75" customHeight="1" x14ac:dyDescent="0.2">
      <c r="A250" s="31"/>
    </row>
    <row r="251" spans="1:1" ht="15.75" customHeight="1" x14ac:dyDescent="0.2">
      <c r="A251" s="31"/>
    </row>
    <row r="252" spans="1:1" ht="15.75" customHeight="1" x14ac:dyDescent="0.2">
      <c r="A252" s="31"/>
    </row>
    <row r="253" spans="1:1" ht="15.75" customHeight="1" x14ac:dyDescent="0.2">
      <c r="A253" s="31"/>
    </row>
    <row r="254" spans="1:1" ht="15.75" customHeight="1" x14ac:dyDescent="0.2">
      <c r="A254" s="31"/>
    </row>
    <row r="255" spans="1:1" ht="15.75" customHeight="1" x14ac:dyDescent="0.2">
      <c r="A255" s="31"/>
    </row>
    <row r="256" spans="1:1" ht="15.75" customHeight="1" x14ac:dyDescent="0.2">
      <c r="A256" s="31"/>
    </row>
    <row r="257" spans="1:1" ht="15.75" customHeight="1" x14ac:dyDescent="0.2">
      <c r="A257" s="31"/>
    </row>
    <row r="258" spans="1:1" ht="15.75" customHeight="1" x14ac:dyDescent="0.2">
      <c r="A258" s="31"/>
    </row>
    <row r="259" spans="1:1" ht="15.75" customHeight="1" x14ac:dyDescent="0.2">
      <c r="A259" s="31"/>
    </row>
    <row r="260" spans="1:1" ht="15.75" customHeight="1" x14ac:dyDescent="0.2">
      <c r="A260" s="31"/>
    </row>
    <row r="261" spans="1:1" ht="15.75" customHeight="1" x14ac:dyDescent="0.2">
      <c r="A261" s="31"/>
    </row>
    <row r="262" spans="1:1" ht="15.75" customHeight="1" x14ac:dyDescent="0.2">
      <c r="A262" s="31"/>
    </row>
    <row r="263" spans="1:1" ht="15.75" customHeight="1" x14ac:dyDescent="0.2">
      <c r="A263" s="31"/>
    </row>
    <row r="264" spans="1:1" ht="15.75" customHeight="1" x14ac:dyDescent="0.2">
      <c r="A264" s="31"/>
    </row>
    <row r="265" spans="1:1" ht="15.75" customHeight="1" x14ac:dyDescent="0.2">
      <c r="A265" s="31"/>
    </row>
    <row r="266" spans="1:1" ht="15.75" customHeight="1" x14ac:dyDescent="0.2">
      <c r="A266" s="31"/>
    </row>
    <row r="267" spans="1:1" ht="15.75" customHeight="1" x14ac:dyDescent="0.2">
      <c r="A267" s="31"/>
    </row>
    <row r="268" spans="1:1" ht="15.75" customHeight="1" x14ac:dyDescent="0.2">
      <c r="A268" s="31"/>
    </row>
    <row r="269" spans="1:1" ht="15.75" customHeight="1" x14ac:dyDescent="0.2">
      <c r="A269" s="31"/>
    </row>
    <row r="270" spans="1:1" ht="15.75" customHeight="1" x14ac:dyDescent="0.2">
      <c r="A270" s="31"/>
    </row>
    <row r="271" spans="1:1" ht="15.75" customHeight="1" x14ac:dyDescent="0.2">
      <c r="A271" s="31"/>
    </row>
    <row r="272" spans="1:1" ht="15.75" customHeight="1" x14ac:dyDescent="0.2">
      <c r="A272" s="31"/>
    </row>
    <row r="273" spans="1:1" ht="15.75" customHeight="1" x14ac:dyDescent="0.2">
      <c r="A273" s="31"/>
    </row>
    <row r="274" spans="1:1" ht="15.75" customHeight="1" x14ac:dyDescent="0.2">
      <c r="A274" s="31"/>
    </row>
    <row r="275" spans="1:1" ht="15.75" customHeight="1" x14ac:dyDescent="0.2">
      <c r="A275" s="31"/>
    </row>
    <row r="276" spans="1:1" ht="15.75" customHeight="1" x14ac:dyDescent="0.2">
      <c r="A276" s="31"/>
    </row>
    <row r="277" spans="1:1" ht="15.75" customHeight="1" x14ac:dyDescent="0.2">
      <c r="A277" s="31"/>
    </row>
    <row r="278" spans="1:1" ht="15.75" customHeight="1" x14ac:dyDescent="0.2">
      <c r="A278" s="31"/>
    </row>
    <row r="279" spans="1:1" ht="15.75" customHeight="1" x14ac:dyDescent="0.2">
      <c r="A279" s="31"/>
    </row>
    <row r="280" spans="1:1" ht="15.75" customHeight="1" x14ac:dyDescent="0.2">
      <c r="A280" s="31"/>
    </row>
    <row r="281" spans="1:1" ht="15.75" customHeight="1" x14ac:dyDescent="0.2">
      <c r="A281" s="31"/>
    </row>
    <row r="282" spans="1:1" ht="15.75" customHeight="1" x14ac:dyDescent="0.2">
      <c r="A282" s="31"/>
    </row>
    <row r="283" spans="1:1" ht="15.75" customHeight="1" x14ac:dyDescent="0.2">
      <c r="A283" s="31"/>
    </row>
    <row r="284" spans="1:1" ht="15.75" customHeight="1" x14ac:dyDescent="0.2">
      <c r="A284" s="31"/>
    </row>
    <row r="285" spans="1:1" ht="15.75" customHeight="1" x14ac:dyDescent="0.2">
      <c r="A285" s="31"/>
    </row>
    <row r="286" spans="1:1" ht="15.75" customHeight="1" x14ac:dyDescent="0.2">
      <c r="A286" s="31"/>
    </row>
    <row r="287" spans="1:1" ht="15.75" customHeight="1" x14ac:dyDescent="0.2">
      <c r="A287" s="31"/>
    </row>
    <row r="288" spans="1:1" ht="15.75" customHeight="1" x14ac:dyDescent="0.2">
      <c r="A288" s="31"/>
    </row>
    <row r="289" spans="1:1" ht="15.75" customHeight="1" x14ac:dyDescent="0.2">
      <c r="A289" s="31"/>
    </row>
    <row r="290" spans="1:1" ht="15.75" customHeight="1" x14ac:dyDescent="0.2">
      <c r="A290" s="31"/>
    </row>
    <row r="291" spans="1:1" ht="15.75" customHeight="1" x14ac:dyDescent="0.2">
      <c r="A291" s="31"/>
    </row>
    <row r="292" spans="1:1" ht="15.75" customHeight="1" x14ac:dyDescent="0.2">
      <c r="A292" s="31"/>
    </row>
    <row r="293" spans="1:1" ht="15.75" customHeight="1" x14ac:dyDescent="0.2">
      <c r="A293" s="31"/>
    </row>
    <row r="294" spans="1:1" ht="15.75" customHeight="1" x14ac:dyDescent="0.2">
      <c r="A294" s="31"/>
    </row>
    <row r="295" spans="1:1" ht="15.75" customHeight="1" x14ac:dyDescent="0.2">
      <c r="A295" s="31"/>
    </row>
    <row r="296" spans="1:1" ht="15.75" customHeight="1" x14ac:dyDescent="0.2">
      <c r="A296" s="31"/>
    </row>
    <row r="297" spans="1:1" ht="15.75" customHeight="1" x14ac:dyDescent="0.2">
      <c r="A297" s="31"/>
    </row>
    <row r="298" spans="1:1" ht="15.75" customHeight="1" x14ac:dyDescent="0.2">
      <c r="A298" s="31"/>
    </row>
    <row r="299" spans="1:1" ht="15.75" customHeight="1" x14ac:dyDescent="0.2">
      <c r="A299" s="31"/>
    </row>
    <row r="300" spans="1:1" ht="15.75" customHeight="1" x14ac:dyDescent="0.2">
      <c r="A300" s="31"/>
    </row>
    <row r="301" spans="1:1" ht="15.75" customHeight="1" x14ac:dyDescent="0.2">
      <c r="A301" s="31"/>
    </row>
    <row r="302" spans="1:1" ht="15.75" customHeight="1" x14ac:dyDescent="0.2">
      <c r="A302" s="31"/>
    </row>
    <row r="303" spans="1:1" ht="15.75" customHeight="1" x14ac:dyDescent="0.2">
      <c r="A303" s="31"/>
    </row>
    <row r="304" spans="1:1" ht="15.75" customHeight="1" x14ac:dyDescent="0.2">
      <c r="A304" s="31"/>
    </row>
    <row r="305" spans="1:1" ht="15.75" customHeight="1" x14ac:dyDescent="0.2">
      <c r="A305" s="31"/>
    </row>
    <row r="306" spans="1:1" ht="15.75" customHeight="1" x14ac:dyDescent="0.2">
      <c r="A306" s="31"/>
    </row>
    <row r="307" spans="1:1" ht="15.75" customHeight="1" x14ac:dyDescent="0.2">
      <c r="A307" s="31"/>
    </row>
    <row r="308" spans="1:1" ht="15.75" customHeight="1" x14ac:dyDescent="0.2">
      <c r="A308" s="31"/>
    </row>
    <row r="309" spans="1:1" ht="15.75" customHeight="1" x14ac:dyDescent="0.2">
      <c r="A309" s="31"/>
    </row>
    <row r="310" spans="1:1" ht="15.75" customHeight="1" x14ac:dyDescent="0.2">
      <c r="A310" s="31"/>
    </row>
    <row r="311" spans="1:1" ht="15.75" customHeight="1" x14ac:dyDescent="0.2">
      <c r="A311" s="31"/>
    </row>
    <row r="312" spans="1:1" ht="15.75" customHeight="1" x14ac:dyDescent="0.2">
      <c r="A312" s="31"/>
    </row>
    <row r="313" spans="1:1" ht="15.75" customHeight="1" x14ac:dyDescent="0.2">
      <c r="A313" s="31"/>
    </row>
    <row r="314" spans="1:1" ht="15.75" customHeight="1" x14ac:dyDescent="0.2">
      <c r="A314" s="31"/>
    </row>
    <row r="315" spans="1:1" ht="15.75" customHeight="1" x14ac:dyDescent="0.2">
      <c r="A315" s="31"/>
    </row>
    <row r="316" spans="1:1" ht="15.75" customHeight="1" x14ac:dyDescent="0.2">
      <c r="A316" s="31"/>
    </row>
    <row r="317" spans="1:1" ht="15.75" customHeight="1" x14ac:dyDescent="0.2">
      <c r="A317" s="31"/>
    </row>
    <row r="318" spans="1:1" ht="15.75" customHeight="1" x14ac:dyDescent="0.2">
      <c r="A318" s="31"/>
    </row>
    <row r="319" spans="1:1" ht="15.75" customHeight="1" x14ac:dyDescent="0.2">
      <c r="A319" s="31"/>
    </row>
    <row r="320" spans="1:1" ht="15.75" customHeight="1" x14ac:dyDescent="0.2">
      <c r="A320" s="31"/>
    </row>
    <row r="321" spans="1:1" ht="15.75" customHeight="1" x14ac:dyDescent="0.2">
      <c r="A321" s="31"/>
    </row>
    <row r="322" spans="1:1" ht="15.75" customHeight="1" x14ac:dyDescent="0.2">
      <c r="A322" s="31"/>
    </row>
    <row r="323" spans="1:1" ht="15.75" customHeight="1" x14ac:dyDescent="0.2">
      <c r="A323" s="31"/>
    </row>
    <row r="324" spans="1:1" ht="15.75" customHeight="1" x14ac:dyDescent="0.2">
      <c r="A324" s="31"/>
    </row>
    <row r="325" spans="1:1" ht="15.75" customHeight="1" x14ac:dyDescent="0.2">
      <c r="A325" s="31"/>
    </row>
    <row r="326" spans="1:1" ht="15.75" customHeight="1" x14ac:dyDescent="0.2">
      <c r="A326" s="31"/>
    </row>
    <row r="327" spans="1:1" ht="15.75" customHeight="1" x14ac:dyDescent="0.2">
      <c r="A327" s="31"/>
    </row>
    <row r="328" spans="1:1" ht="15.75" customHeight="1" x14ac:dyDescent="0.2">
      <c r="A328" s="31"/>
    </row>
    <row r="329" spans="1:1" ht="15.75" customHeight="1" x14ac:dyDescent="0.2">
      <c r="A329" s="31"/>
    </row>
    <row r="330" spans="1:1" ht="15.75" customHeight="1" x14ac:dyDescent="0.2">
      <c r="A330" s="31"/>
    </row>
    <row r="331" spans="1:1" ht="15.75" customHeight="1" x14ac:dyDescent="0.2">
      <c r="A331" s="31"/>
    </row>
    <row r="332" spans="1:1" ht="15.75" customHeight="1" x14ac:dyDescent="0.2">
      <c r="A332" s="31"/>
    </row>
    <row r="333" spans="1:1" ht="15.75" customHeight="1" x14ac:dyDescent="0.2">
      <c r="A333" s="31"/>
    </row>
    <row r="334" spans="1:1" ht="15.75" customHeight="1" x14ac:dyDescent="0.2">
      <c r="A334" s="31"/>
    </row>
    <row r="335" spans="1:1" ht="15.75" customHeight="1" x14ac:dyDescent="0.2">
      <c r="A335" s="31"/>
    </row>
    <row r="336" spans="1:1" ht="15.75" customHeight="1" x14ac:dyDescent="0.2">
      <c r="A336" s="31"/>
    </row>
    <row r="337" spans="1:1" ht="15.75" customHeight="1" x14ac:dyDescent="0.2">
      <c r="A337" s="31"/>
    </row>
    <row r="338" spans="1:1" ht="15.75" customHeight="1" x14ac:dyDescent="0.2">
      <c r="A338" s="31"/>
    </row>
    <row r="339" spans="1:1" ht="15.75" customHeight="1" x14ac:dyDescent="0.2">
      <c r="A339" s="31"/>
    </row>
    <row r="340" spans="1:1" ht="15.75" customHeight="1" x14ac:dyDescent="0.2">
      <c r="A340" s="31"/>
    </row>
    <row r="341" spans="1:1" ht="15.75" customHeight="1" x14ac:dyDescent="0.2">
      <c r="A341" s="31"/>
    </row>
    <row r="342" spans="1:1" ht="15.75" customHeight="1" x14ac:dyDescent="0.2">
      <c r="A342" s="31"/>
    </row>
    <row r="343" spans="1:1" ht="15.75" customHeight="1" x14ac:dyDescent="0.2">
      <c r="A343" s="31"/>
    </row>
    <row r="344" spans="1:1" ht="15.75" customHeight="1" x14ac:dyDescent="0.2">
      <c r="A344" s="31"/>
    </row>
    <row r="345" spans="1:1" ht="15.75" customHeight="1" x14ac:dyDescent="0.2">
      <c r="A345" s="31"/>
    </row>
    <row r="346" spans="1:1" ht="15.75" customHeight="1" x14ac:dyDescent="0.2">
      <c r="A346" s="31"/>
    </row>
    <row r="347" spans="1:1" ht="15.75" customHeight="1" x14ac:dyDescent="0.2">
      <c r="A347" s="31"/>
    </row>
    <row r="348" spans="1:1" ht="15.75" customHeight="1" x14ac:dyDescent="0.2">
      <c r="A348" s="31"/>
    </row>
    <row r="349" spans="1:1" ht="15.75" customHeight="1" x14ac:dyDescent="0.2">
      <c r="A349" s="31"/>
    </row>
    <row r="350" spans="1:1" ht="15.75" customHeight="1" x14ac:dyDescent="0.2">
      <c r="A350" s="31"/>
    </row>
    <row r="351" spans="1:1" ht="15.75" customHeight="1" x14ac:dyDescent="0.2">
      <c r="A351" s="31"/>
    </row>
    <row r="352" spans="1:1" ht="15.75" customHeight="1" x14ac:dyDescent="0.2">
      <c r="A352" s="31"/>
    </row>
    <row r="353" spans="1:1" ht="15.75" customHeight="1" x14ac:dyDescent="0.2">
      <c r="A353" s="31"/>
    </row>
    <row r="354" spans="1:1" ht="15.75" customHeight="1" x14ac:dyDescent="0.2">
      <c r="A354" s="31"/>
    </row>
    <row r="355" spans="1:1" ht="15.75" customHeight="1" x14ac:dyDescent="0.2">
      <c r="A355" s="31"/>
    </row>
    <row r="356" spans="1:1" ht="15.75" customHeight="1" x14ac:dyDescent="0.2">
      <c r="A356" s="31"/>
    </row>
    <row r="357" spans="1:1" ht="15.75" customHeight="1" x14ac:dyDescent="0.2">
      <c r="A357" s="31"/>
    </row>
    <row r="358" spans="1:1" ht="15.75" customHeight="1" x14ac:dyDescent="0.2">
      <c r="A358" s="31"/>
    </row>
    <row r="359" spans="1:1" ht="15.75" customHeight="1" x14ac:dyDescent="0.2">
      <c r="A359" s="31"/>
    </row>
    <row r="360" spans="1:1" ht="15.75" customHeight="1" x14ac:dyDescent="0.2">
      <c r="A360" s="31"/>
    </row>
    <row r="361" spans="1:1" ht="15.75" customHeight="1" x14ac:dyDescent="0.2">
      <c r="A361" s="31"/>
    </row>
    <row r="362" spans="1:1" ht="15.75" customHeight="1" x14ac:dyDescent="0.2">
      <c r="A362" s="31"/>
    </row>
    <row r="363" spans="1:1" ht="15.75" customHeight="1" x14ac:dyDescent="0.2">
      <c r="A363" s="31"/>
    </row>
    <row r="364" spans="1:1" ht="15.75" customHeight="1" x14ac:dyDescent="0.2">
      <c r="A364" s="31"/>
    </row>
    <row r="365" spans="1:1" ht="15.75" customHeight="1" x14ac:dyDescent="0.2">
      <c r="A365" s="31"/>
    </row>
    <row r="366" spans="1:1" ht="15.75" customHeight="1" x14ac:dyDescent="0.2">
      <c r="A366" s="31"/>
    </row>
    <row r="367" spans="1:1" ht="15.75" customHeight="1" x14ac:dyDescent="0.2">
      <c r="A367" s="31"/>
    </row>
    <row r="368" spans="1:1" ht="15.75" customHeight="1" x14ac:dyDescent="0.2">
      <c r="A368" s="31"/>
    </row>
    <row r="369" spans="1:1" ht="15.75" customHeight="1" x14ac:dyDescent="0.2">
      <c r="A369" s="31"/>
    </row>
    <row r="370" spans="1:1" ht="15.75" customHeight="1" x14ac:dyDescent="0.2">
      <c r="A370" s="31"/>
    </row>
    <row r="371" spans="1:1" ht="15.75" customHeight="1" x14ac:dyDescent="0.2">
      <c r="A371" s="31"/>
    </row>
    <row r="372" spans="1:1" ht="15.75" customHeight="1" x14ac:dyDescent="0.2">
      <c r="A372" s="31"/>
    </row>
    <row r="373" spans="1:1" ht="15.75" customHeight="1" x14ac:dyDescent="0.2">
      <c r="A373" s="31"/>
    </row>
    <row r="374" spans="1:1" ht="15.75" customHeight="1" x14ac:dyDescent="0.2">
      <c r="A374" s="31"/>
    </row>
    <row r="375" spans="1:1" ht="15.75" customHeight="1" x14ac:dyDescent="0.2">
      <c r="A375" s="31"/>
    </row>
    <row r="376" spans="1:1" ht="15.75" customHeight="1" x14ac:dyDescent="0.2">
      <c r="A376" s="31"/>
    </row>
    <row r="377" spans="1:1" ht="15.75" customHeight="1" x14ac:dyDescent="0.2">
      <c r="A377" s="31"/>
    </row>
    <row r="378" spans="1:1" ht="15.75" customHeight="1" x14ac:dyDescent="0.2">
      <c r="A378" s="31"/>
    </row>
    <row r="379" spans="1:1" ht="15.75" customHeight="1" x14ac:dyDescent="0.2">
      <c r="A379" s="31"/>
    </row>
    <row r="380" spans="1:1" ht="15.75" customHeight="1" x14ac:dyDescent="0.2">
      <c r="A380" s="31"/>
    </row>
    <row r="381" spans="1:1" ht="15.75" customHeight="1" x14ac:dyDescent="0.2">
      <c r="A381" s="31"/>
    </row>
    <row r="382" spans="1:1" ht="15.75" customHeight="1" x14ac:dyDescent="0.2">
      <c r="A382" s="31"/>
    </row>
    <row r="383" spans="1:1" ht="15.75" customHeight="1" x14ac:dyDescent="0.2">
      <c r="A383" s="31"/>
    </row>
    <row r="384" spans="1:1" ht="15.75" customHeight="1" x14ac:dyDescent="0.2">
      <c r="A384" s="31"/>
    </row>
    <row r="385" spans="1:1" ht="15.75" customHeight="1" x14ac:dyDescent="0.2">
      <c r="A385" s="31"/>
    </row>
    <row r="386" spans="1:1" ht="15.75" customHeight="1" x14ac:dyDescent="0.2">
      <c r="A386" s="31"/>
    </row>
    <row r="387" spans="1:1" ht="15.75" customHeight="1" x14ac:dyDescent="0.2">
      <c r="A387" s="31"/>
    </row>
    <row r="388" spans="1:1" ht="15.75" customHeight="1" x14ac:dyDescent="0.2">
      <c r="A388" s="31"/>
    </row>
    <row r="389" spans="1:1" ht="15.75" customHeight="1" x14ac:dyDescent="0.2">
      <c r="A389" s="31"/>
    </row>
    <row r="390" spans="1:1" ht="15.75" customHeight="1" x14ac:dyDescent="0.2">
      <c r="A390" s="31"/>
    </row>
    <row r="391" spans="1:1" ht="15.75" customHeight="1" x14ac:dyDescent="0.2">
      <c r="A391" s="31"/>
    </row>
    <row r="392" spans="1:1" ht="15.75" customHeight="1" x14ac:dyDescent="0.2">
      <c r="A392" s="31"/>
    </row>
    <row r="393" spans="1:1" ht="15.75" customHeight="1" x14ac:dyDescent="0.2">
      <c r="A393" s="31"/>
    </row>
    <row r="394" spans="1:1" ht="15.75" customHeight="1" x14ac:dyDescent="0.2">
      <c r="A394" s="31"/>
    </row>
    <row r="395" spans="1:1" ht="15.75" customHeight="1" x14ac:dyDescent="0.2">
      <c r="A395" s="31"/>
    </row>
    <row r="396" spans="1:1" ht="15.75" customHeight="1" x14ac:dyDescent="0.2">
      <c r="A396" s="31"/>
    </row>
    <row r="397" spans="1:1" ht="15.75" customHeight="1" x14ac:dyDescent="0.2">
      <c r="A397" s="31"/>
    </row>
    <row r="398" spans="1:1" ht="15.75" customHeight="1" x14ac:dyDescent="0.2">
      <c r="A398" s="31"/>
    </row>
    <row r="399" spans="1:1" ht="15.75" customHeight="1" x14ac:dyDescent="0.2">
      <c r="A399" s="31"/>
    </row>
    <row r="400" spans="1:1" ht="15.75" customHeight="1" x14ac:dyDescent="0.2">
      <c r="A400" s="31"/>
    </row>
    <row r="401" spans="1:1" ht="15.75" customHeight="1" x14ac:dyDescent="0.2">
      <c r="A401" s="31"/>
    </row>
    <row r="402" spans="1:1" ht="15.75" customHeight="1" x14ac:dyDescent="0.2">
      <c r="A402" s="31"/>
    </row>
    <row r="403" spans="1:1" ht="15.75" customHeight="1" x14ac:dyDescent="0.2">
      <c r="A403" s="31"/>
    </row>
    <row r="404" spans="1:1" ht="15.75" customHeight="1" x14ac:dyDescent="0.2">
      <c r="A404" s="31"/>
    </row>
    <row r="405" spans="1:1" ht="15.75" customHeight="1" x14ac:dyDescent="0.2">
      <c r="A405" s="31"/>
    </row>
    <row r="406" spans="1:1" ht="15.75" customHeight="1" x14ac:dyDescent="0.2">
      <c r="A406" s="31"/>
    </row>
    <row r="407" spans="1:1" ht="15.75" customHeight="1" x14ac:dyDescent="0.2">
      <c r="A407" s="31"/>
    </row>
    <row r="408" spans="1:1" ht="15.75" customHeight="1" x14ac:dyDescent="0.2">
      <c r="A408" s="31"/>
    </row>
    <row r="409" spans="1:1" ht="15.75" customHeight="1" x14ac:dyDescent="0.2">
      <c r="A409" s="31"/>
    </row>
    <row r="410" spans="1:1" ht="15.75" customHeight="1" x14ac:dyDescent="0.2">
      <c r="A410" s="31"/>
    </row>
    <row r="411" spans="1:1" ht="15.75" customHeight="1" x14ac:dyDescent="0.2">
      <c r="A411" s="31"/>
    </row>
    <row r="412" spans="1:1" ht="15.75" customHeight="1" x14ac:dyDescent="0.2">
      <c r="A412" s="31"/>
    </row>
    <row r="413" spans="1:1" ht="15.75" customHeight="1" x14ac:dyDescent="0.2">
      <c r="A413" s="31"/>
    </row>
    <row r="414" spans="1:1" ht="15.75" customHeight="1" x14ac:dyDescent="0.2">
      <c r="A414" s="31"/>
    </row>
    <row r="415" spans="1:1" ht="15.75" customHeight="1" x14ac:dyDescent="0.2">
      <c r="A415" s="31"/>
    </row>
    <row r="416" spans="1:1" ht="15.75" customHeight="1" x14ac:dyDescent="0.2">
      <c r="A416" s="31"/>
    </row>
    <row r="417" spans="1:1" ht="15.75" customHeight="1" x14ac:dyDescent="0.2">
      <c r="A417" s="31"/>
    </row>
    <row r="418" spans="1:1" ht="15.75" customHeight="1" x14ac:dyDescent="0.2">
      <c r="A418" s="31"/>
    </row>
    <row r="419" spans="1:1" ht="15.75" customHeight="1" x14ac:dyDescent="0.2">
      <c r="A419" s="31"/>
    </row>
    <row r="420" spans="1:1" ht="15.75" customHeight="1" x14ac:dyDescent="0.2">
      <c r="A420" s="31"/>
    </row>
    <row r="421" spans="1:1" ht="15.75" customHeight="1" x14ac:dyDescent="0.2">
      <c r="A421" s="31"/>
    </row>
    <row r="422" spans="1:1" ht="15.75" customHeight="1" x14ac:dyDescent="0.2">
      <c r="A422" s="31"/>
    </row>
    <row r="423" spans="1:1" ht="15.75" customHeight="1" x14ac:dyDescent="0.2">
      <c r="A423" s="31"/>
    </row>
    <row r="424" spans="1:1" ht="15.75" customHeight="1" x14ac:dyDescent="0.2">
      <c r="A424" s="31"/>
    </row>
    <row r="425" spans="1:1" ht="15.75" customHeight="1" x14ac:dyDescent="0.2">
      <c r="A425" s="31"/>
    </row>
    <row r="426" spans="1:1" ht="15.75" customHeight="1" x14ac:dyDescent="0.2">
      <c r="A426" s="31"/>
    </row>
    <row r="427" spans="1:1" ht="15.75" customHeight="1" x14ac:dyDescent="0.2">
      <c r="A427" s="31"/>
    </row>
    <row r="428" spans="1:1" ht="15.75" customHeight="1" x14ac:dyDescent="0.2">
      <c r="A428" s="31"/>
    </row>
    <row r="429" spans="1:1" ht="15.75" customHeight="1" x14ac:dyDescent="0.2">
      <c r="A429" s="31"/>
    </row>
    <row r="430" spans="1:1" ht="15.75" customHeight="1" x14ac:dyDescent="0.2">
      <c r="A430" s="31"/>
    </row>
    <row r="431" spans="1:1" ht="15.75" customHeight="1" x14ac:dyDescent="0.2">
      <c r="A431" s="31"/>
    </row>
    <row r="432" spans="1:1" ht="15.75" customHeight="1" x14ac:dyDescent="0.2">
      <c r="A432" s="31"/>
    </row>
    <row r="433" spans="1:1" ht="15.75" customHeight="1" x14ac:dyDescent="0.2">
      <c r="A433" s="31"/>
    </row>
    <row r="434" spans="1:1" ht="15.75" customHeight="1" x14ac:dyDescent="0.2">
      <c r="A434" s="31"/>
    </row>
    <row r="435" spans="1:1" ht="15.75" customHeight="1" x14ac:dyDescent="0.2">
      <c r="A435" s="31"/>
    </row>
    <row r="436" spans="1:1" ht="15.75" customHeight="1" x14ac:dyDescent="0.2">
      <c r="A436" s="31"/>
    </row>
    <row r="437" spans="1:1" ht="15.75" customHeight="1" x14ac:dyDescent="0.2">
      <c r="A437" s="31"/>
    </row>
    <row r="438" spans="1:1" ht="15.75" customHeight="1" x14ac:dyDescent="0.2">
      <c r="A438" s="31"/>
    </row>
    <row r="439" spans="1:1" ht="15.75" customHeight="1" x14ac:dyDescent="0.2">
      <c r="A439" s="31"/>
    </row>
    <row r="440" spans="1:1" ht="15.75" customHeight="1" x14ac:dyDescent="0.2">
      <c r="A440" s="31"/>
    </row>
    <row r="441" spans="1:1" ht="15.75" customHeight="1" x14ac:dyDescent="0.2">
      <c r="A441" s="31"/>
    </row>
    <row r="442" spans="1:1" ht="15.75" customHeight="1" x14ac:dyDescent="0.2">
      <c r="A442" s="31"/>
    </row>
    <row r="443" spans="1:1" ht="15.75" customHeight="1" x14ac:dyDescent="0.2">
      <c r="A443" s="31"/>
    </row>
    <row r="444" spans="1:1" ht="15.75" customHeight="1" x14ac:dyDescent="0.2">
      <c r="A444" s="31"/>
    </row>
    <row r="445" spans="1:1" ht="15.75" customHeight="1" x14ac:dyDescent="0.2">
      <c r="A445" s="31"/>
    </row>
    <row r="446" spans="1:1" ht="15.75" customHeight="1" x14ac:dyDescent="0.2">
      <c r="A446" s="31"/>
    </row>
    <row r="447" spans="1:1" ht="15.75" customHeight="1" x14ac:dyDescent="0.2">
      <c r="A447" s="31"/>
    </row>
    <row r="448" spans="1:1" ht="15.75" customHeight="1" x14ac:dyDescent="0.2">
      <c r="A448" s="31"/>
    </row>
    <row r="449" spans="1:1" ht="15.75" customHeight="1" x14ac:dyDescent="0.2">
      <c r="A449" s="31"/>
    </row>
    <row r="450" spans="1:1" ht="15.75" customHeight="1" x14ac:dyDescent="0.2">
      <c r="A450" s="31"/>
    </row>
    <row r="451" spans="1:1" ht="15.75" customHeight="1" x14ac:dyDescent="0.2">
      <c r="A451" s="31"/>
    </row>
    <row r="452" spans="1:1" ht="15.75" customHeight="1" x14ac:dyDescent="0.2">
      <c r="A452" s="31"/>
    </row>
    <row r="453" spans="1:1" ht="15.75" customHeight="1" x14ac:dyDescent="0.2">
      <c r="A453" s="31"/>
    </row>
    <row r="454" spans="1:1" ht="15.75" customHeight="1" x14ac:dyDescent="0.2">
      <c r="A454" s="31"/>
    </row>
    <row r="455" spans="1:1" ht="15.75" customHeight="1" x14ac:dyDescent="0.2">
      <c r="A455" s="31"/>
    </row>
    <row r="456" spans="1:1" ht="15.75" customHeight="1" x14ac:dyDescent="0.2">
      <c r="A456" s="31"/>
    </row>
    <row r="457" spans="1:1" ht="15.75" customHeight="1" x14ac:dyDescent="0.2">
      <c r="A457" s="31"/>
    </row>
    <row r="458" spans="1:1" ht="15.75" customHeight="1" x14ac:dyDescent="0.2">
      <c r="A458" s="31"/>
    </row>
    <row r="459" spans="1:1" ht="15.75" customHeight="1" x14ac:dyDescent="0.2">
      <c r="A459" s="31"/>
    </row>
    <row r="460" spans="1:1" ht="15.75" customHeight="1" x14ac:dyDescent="0.2">
      <c r="A460" s="31"/>
    </row>
    <row r="461" spans="1:1" ht="15.75" customHeight="1" x14ac:dyDescent="0.2">
      <c r="A461" s="31"/>
    </row>
    <row r="462" spans="1:1" ht="15.75" customHeight="1" x14ac:dyDescent="0.2">
      <c r="A462" s="31"/>
    </row>
    <row r="463" spans="1:1" ht="15.75" customHeight="1" x14ac:dyDescent="0.2">
      <c r="A463" s="31"/>
    </row>
    <row r="464" spans="1:1" ht="15.75" customHeight="1" x14ac:dyDescent="0.2">
      <c r="A464" s="31"/>
    </row>
    <row r="465" spans="1:1" ht="15.75" customHeight="1" x14ac:dyDescent="0.2">
      <c r="A465" s="31"/>
    </row>
    <row r="466" spans="1:1" ht="15.75" customHeight="1" x14ac:dyDescent="0.2">
      <c r="A466" s="31"/>
    </row>
    <row r="467" spans="1:1" ht="15.75" customHeight="1" x14ac:dyDescent="0.2">
      <c r="A467" s="31"/>
    </row>
    <row r="468" spans="1:1" ht="15.75" customHeight="1" x14ac:dyDescent="0.2">
      <c r="A468" s="31"/>
    </row>
    <row r="469" spans="1:1" ht="15.75" customHeight="1" x14ac:dyDescent="0.2">
      <c r="A469" s="31"/>
    </row>
    <row r="470" spans="1:1" ht="15.75" customHeight="1" x14ac:dyDescent="0.2">
      <c r="A470" s="31"/>
    </row>
    <row r="471" spans="1:1" ht="15.75" customHeight="1" x14ac:dyDescent="0.2">
      <c r="A471" s="31"/>
    </row>
    <row r="472" spans="1:1" ht="15.75" customHeight="1" x14ac:dyDescent="0.2">
      <c r="A472" s="31"/>
    </row>
    <row r="473" spans="1:1" ht="15.75" customHeight="1" x14ac:dyDescent="0.2">
      <c r="A473" s="31"/>
    </row>
    <row r="474" spans="1:1" ht="15.75" customHeight="1" x14ac:dyDescent="0.2">
      <c r="A474" s="31"/>
    </row>
    <row r="475" spans="1:1" ht="15.75" customHeight="1" x14ac:dyDescent="0.2">
      <c r="A475" s="31"/>
    </row>
    <row r="476" spans="1:1" ht="15.75" customHeight="1" x14ac:dyDescent="0.2">
      <c r="A476" s="31"/>
    </row>
    <row r="477" spans="1:1" ht="15.75" customHeight="1" x14ac:dyDescent="0.2">
      <c r="A477" s="31"/>
    </row>
    <row r="478" spans="1:1" ht="15.75" customHeight="1" x14ac:dyDescent="0.2">
      <c r="A478" s="31"/>
    </row>
    <row r="479" spans="1:1" ht="15.75" customHeight="1" x14ac:dyDescent="0.2">
      <c r="A479" s="31"/>
    </row>
    <row r="480" spans="1:1" ht="15.75" customHeight="1" x14ac:dyDescent="0.2">
      <c r="A480" s="31"/>
    </row>
    <row r="481" spans="1:1" ht="15.75" customHeight="1" x14ac:dyDescent="0.2">
      <c r="A481" s="31"/>
    </row>
    <row r="482" spans="1:1" ht="15.75" customHeight="1" x14ac:dyDescent="0.2">
      <c r="A482" s="31"/>
    </row>
    <row r="483" spans="1:1" ht="15.75" customHeight="1" x14ac:dyDescent="0.2">
      <c r="A483" s="31"/>
    </row>
    <row r="484" spans="1:1" ht="15.75" customHeight="1" x14ac:dyDescent="0.2">
      <c r="A484" s="31"/>
    </row>
    <row r="485" spans="1:1" ht="15.75" customHeight="1" x14ac:dyDescent="0.2">
      <c r="A485" s="31"/>
    </row>
    <row r="486" spans="1:1" ht="15.75" customHeight="1" x14ac:dyDescent="0.2">
      <c r="A486" s="31"/>
    </row>
    <row r="487" spans="1:1" ht="15.75" customHeight="1" x14ac:dyDescent="0.2">
      <c r="A487" s="31"/>
    </row>
    <row r="488" spans="1:1" ht="15.75" customHeight="1" x14ac:dyDescent="0.2">
      <c r="A488" s="31"/>
    </row>
    <row r="489" spans="1:1" ht="15.75" customHeight="1" x14ac:dyDescent="0.2">
      <c r="A489" s="31"/>
    </row>
    <row r="490" spans="1:1" ht="15.75" customHeight="1" x14ac:dyDescent="0.2">
      <c r="A490" s="31"/>
    </row>
    <row r="491" spans="1:1" ht="15.75" customHeight="1" x14ac:dyDescent="0.2">
      <c r="A491" s="31"/>
    </row>
    <row r="492" spans="1:1" ht="15.75" customHeight="1" x14ac:dyDescent="0.2">
      <c r="A492" s="31"/>
    </row>
    <row r="493" spans="1:1" ht="15.75" customHeight="1" x14ac:dyDescent="0.2">
      <c r="A493" s="31"/>
    </row>
    <row r="494" spans="1:1" ht="15.75" customHeight="1" x14ac:dyDescent="0.2">
      <c r="A494" s="31"/>
    </row>
    <row r="495" spans="1:1" ht="15.75" customHeight="1" x14ac:dyDescent="0.2">
      <c r="A495" s="31"/>
    </row>
    <row r="496" spans="1:1" ht="15.75" customHeight="1" x14ac:dyDescent="0.2">
      <c r="A496" s="31"/>
    </row>
    <row r="497" spans="1:1" ht="15.75" customHeight="1" x14ac:dyDescent="0.2">
      <c r="A497" s="31"/>
    </row>
    <row r="498" spans="1:1" ht="15.75" customHeight="1" x14ac:dyDescent="0.2">
      <c r="A498" s="31"/>
    </row>
    <row r="499" spans="1:1" ht="15.75" customHeight="1" x14ac:dyDescent="0.2">
      <c r="A499" s="31"/>
    </row>
    <row r="500" spans="1:1" ht="15.75" customHeight="1" x14ac:dyDescent="0.2">
      <c r="A500" s="31"/>
    </row>
    <row r="501" spans="1:1" ht="15.75" customHeight="1" x14ac:dyDescent="0.2">
      <c r="A501" s="31"/>
    </row>
    <row r="502" spans="1:1" ht="15.75" customHeight="1" x14ac:dyDescent="0.2">
      <c r="A502" s="31"/>
    </row>
    <row r="503" spans="1:1" ht="15.75" customHeight="1" x14ac:dyDescent="0.2">
      <c r="A503" s="31"/>
    </row>
    <row r="504" spans="1:1" ht="15.75" customHeight="1" x14ac:dyDescent="0.2">
      <c r="A504" s="31"/>
    </row>
    <row r="505" spans="1:1" ht="15.75" customHeight="1" x14ac:dyDescent="0.2">
      <c r="A505" s="31"/>
    </row>
    <row r="506" spans="1:1" ht="15.75" customHeight="1" x14ac:dyDescent="0.2">
      <c r="A506" s="31"/>
    </row>
    <row r="507" spans="1:1" ht="15.75" customHeight="1" x14ac:dyDescent="0.2">
      <c r="A507" s="31"/>
    </row>
    <row r="508" spans="1:1" ht="15.75" customHeight="1" x14ac:dyDescent="0.2">
      <c r="A508" s="31"/>
    </row>
    <row r="509" spans="1:1" ht="15.75" customHeight="1" x14ac:dyDescent="0.2">
      <c r="A509" s="31"/>
    </row>
    <row r="510" spans="1:1" ht="15.75" customHeight="1" x14ac:dyDescent="0.2">
      <c r="A510" s="31"/>
    </row>
    <row r="511" spans="1:1" ht="15.75" customHeight="1" x14ac:dyDescent="0.2">
      <c r="A511" s="31"/>
    </row>
    <row r="512" spans="1:1" ht="15.75" customHeight="1" x14ac:dyDescent="0.2">
      <c r="A512" s="31"/>
    </row>
    <row r="513" spans="1:1" ht="15.75" customHeight="1" x14ac:dyDescent="0.2">
      <c r="A513" s="31"/>
    </row>
    <row r="514" spans="1:1" ht="15.75" customHeight="1" x14ac:dyDescent="0.2">
      <c r="A514" s="31"/>
    </row>
    <row r="515" spans="1:1" ht="15.75" customHeight="1" x14ac:dyDescent="0.2">
      <c r="A515" s="31"/>
    </row>
    <row r="516" spans="1:1" ht="15.75" customHeight="1" x14ac:dyDescent="0.2">
      <c r="A516" s="31"/>
    </row>
    <row r="517" spans="1:1" ht="15.75" customHeight="1" x14ac:dyDescent="0.2">
      <c r="A517" s="31"/>
    </row>
    <row r="518" spans="1:1" ht="15.75" customHeight="1" x14ac:dyDescent="0.2">
      <c r="A518" s="31"/>
    </row>
    <row r="519" spans="1:1" ht="15.75" customHeight="1" x14ac:dyDescent="0.2">
      <c r="A519" s="31"/>
    </row>
    <row r="520" spans="1:1" ht="15.75" customHeight="1" x14ac:dyDescent="0.2">
      <c r="A520" s="31"/>
    </row>
    <row r="521" spans="1:1" ht="15.75" customHeight="1" x14ac:dyDescent="0.2">
      <c r="A521" s="31"/>
    </row>
    <row r="522" spans="1:1" ht="15.75" customHeight="1" x14ac:dyDescent="0.2">
      <c r="A522" s="31"/>
    </row>
    <row r="523" spans="1:1" ht="15.75" customHeight="1" x14ac:dyDescent="0.2">
      <c r="A523" s="31"/>
    </row>
    <row r="524" spans="1:1" ht="15.75" customHeight="1" x14ac:dyDescent="0.2">
      <c r="A524" s="31"/>
    </row>
    <row r="525" spans="1:1" ht="15.75" customHeight="1" x14ac:dyDescent="0.2">
      <c r="A525" s="31"/>
    </row>
    <row r="526" spans="1:1" ht="15.75" customHeight="1" x14ac:dyDescent="0.2">
      <c r="A526" s="31"/>
    </row>
    <row r="527" spans="1:1" ht="15.75" customHeight="1" x14ac:dyDescent="0.2">
      <c r="A527" s="31"/>
    </row>
    <row r="528" spans="1:1" ht="15.75" customHeight="1" x14ac:dyDescent="0.2">
      <c r="A528" s="31"/>
    </row>
    <row r="529" spans="1:1" ht="15.75" customHeight="1" x14ac:dyDescent="0.2">
      <c r="A529" s="31"/>
    </row>
    <row r="530" spans="1:1" ht="15.75" customHeight="1" x14ac:dyDescent="0.2">
      <c r="A530" s="31"/>
    </row>
    <row r="531" spans="1:1" ht="15.75" customHeight="1" x14ac:dyDescent="0.2">
      <c r="A531" s="31"/>
    </row>
    <row r="532" spans="1:1" ht="15.75" customHeight="1" x14ac:dyDescent="0.2">
      <c r="A532" s="31"/>
    </row>
    <row r="533" spans="1:1" ht="15.75" customHeight="1" x14ac:dyDescent="0.2">
      <c r="A533" s="31"/>
    </row>
    <row r="534" spans="1:1" ht="15.75" customHeight="1" x14ac:dyDescent="0.2">
      <c r="A534" s="31"/>
    </row>
    <row r="535" spans="1:1" ht="15.75" customHeight="1" x14ac:dyDescent="0.2">
      <c r="A535" s="31"/>
    </row>
    <row r="536" spans="1:1" ht="15.75" customHeight="1" x14ac:dyDescent="0.2">
      <c r="A536" s="31"/>
    </row>
    <row r="537" spans="1:1" ht="15.75" customHeight="1" x14ac:dyDescent="0.2">
      <c r="A537" s="31"/>
    </row>
    <row r="538" spans="1:1" ht="15.75" customHeight="1" x14ac:dyDescent="0.2">
      <c r="A538" s="31"/>
    </row>
    <row r="539" spans="1:1" ht="15.75" customHeight="1" x14ac:dyDescent="0.2">
      <c r="A539" s="31"/>
    </row>
    <row r="540" spans="1:1" ht="15.75" customHeight="1" x14ac:dyDescent="0.2">
      <c r="A540" s="31"/>
    </row>
    <row r="541" spans="1:1" ht="15.75" customHeight="1" x14ac:dyDescent="0.2">
      <c r="A541" s="31"/>
    </row>
    <row r="542" spans="1:1" ht="15.75" customHeight="1" x14ac:dyDescent="0.2">
      <c r="A542" s="31"/>
    </row>
    <row r="543" spans="1:1" ht="15.75" customHeight="1" x14ac:dyDescent="0.2">
      <c r="A543" s="31"/>
    </row>
    <row r="544" spans="1:1" ht="15.75" customHeight="1" x14ac:dyDescent="0.2">
      <c r="A544" s="31"/>
    </row>
    <row r="545" spans="1:1" ht="15.75" customHeight="1" x14ac:dyDescent="0.2">
      <c r="A545" s="31"/>
    </row>
    <row r="546" spans="1:1" ht="15.75" customHeight="1" x14ac:dyDescent="0.2">
      <c r="A546" s="31"/>
    </row>
    <row r="547" spans="1:1" ht="15.75" customHeight="1" x14ac:dyDescent="0.2">
      <c r="A547" s="31"/>
    </row>
    <row r="548" spans="1:1" ht="15.75" customHeight="1" x14ac:dyDescent="0.2">
      <c r="A548" s="31"/>
    </row>
    <row r="549" spans="1:1" ht="15.75" customHeight="1" x14ac:dyDescent="0.2">
      <c r="A549" s="31"/>
    </row>
    <row r="550" spans="1:1" ht="15.75" customHeight="1" x14ac:dyDescent="0.2">
      <c r="A550" s="31"/>
    </row>
    <row r="551" spans="1:1" ht="15.75" customHeight="1" x14ac:dyDescent="0.2">
      <c r="A551" s="31"/>
    </row>
    <row r="552" spans="1:1" ht="15.75" customHeight="1" x14ac:dyDescent="0.2">
      <c r="A552" s="31"/>
    </row>
    <row r="553" spans="1:1" ht="15.75" customHeight="1" x14ac:dyDescent="0.2">
      <c r="A553" s="31"/>
    </row>
    <row r="554" spans="1:1" ht="15.75" customHeight="1" x14ac:dyDescent="0.2">
      <c r="A554" s="31"/>
    </row>
    <row r="555" spans="1:1" ht="15.75" customHeight="1" x14ac:dyDescent="0.2">
      <c r="A555" s="31"/>
    </row>
    <row r="556" spans="1:1" ht="15.75" customHeight="1" x14ac:dyDescent="0.2">
      <c r="A556" s="31"/>
    </row>
    <row r="557" spans="1:1" ht="15.75" customHeight="1" x14ac:dyDescent="0.2">
      <c r="A557" s="31"/>
    </row>
    <row r="558" spans="1:1" ht="15.75" customHeight="1" x14ac:dyDescent="0.2">
      <c r="A558" s="31"/>
    </row>
    <row r="559" spans="1:1" ht="15.75" customHeight="1" x14ac:dyDescent="0.2">
      <c r="A559" s="31"/>
    </row>
    <row r="560" spans="1:1" ht="15.75" customHeight="1" x14ac:dyDescent="0.2">
      <c r="A560" s="31"/>
    </row>
    <row r="561" spans="1:1" ht="15.75" customHeight="1" x14ac:dyDescent="0.2">
      <c r="A561" s="31"/>
    </row>
    <row r="562" spans="1:1" ht="15.75" customHeight="1" x14ac:dyDescent="0.2">
      <c r="A562" s="31"/>
    </row>
    <row r="563" spans="1:1" ht="15.75" customHeight="1" x14ac:dyDescent="0.2">
      <c r="A563" s="31"/>
    </row>
    <row r="564" spans="1:1" ht="15.75" customHeight="1" x14ac:dyDescent="0.2">
      <c r="A564" s="31"/>
    </row>
    <row r="565" spans="1:1" ht="15.75" customHeight="1" x14ac:dyDescent="0.2">
      <c r="A565" s="31"/>
    </row>
    <row r="566" spans="1:1" ht="15.75" customHeight="1" x14ac:dyDescent="0.2">
      <c r="A566" s="31"/>
    </row>
    <row r="567" spans="1:1" ht="15.75" customHeight="1" x14ac:dyDescent="0.2">
      <c r="A567" s="31"/>
    </row>
    <row r="568" spans="1:1" ht="15.75" customHeight="1" x14ac:dyDescent="0.2">
      <c r="A568" s="31"/>
    </row>
    <row r="569" spans="1:1" ht="15.75" customHeight="1" x14ac:dyDescent="0.2">
      <c r="A569" s="31"/>
    </row>
    <row r="570" spans="1:1" ht="15.75" customHeight="1" x14ac:dyDescent="0.2">
      <c r="A570" s="31"/>
    </row>
    <row r="571" spans="1:1" ht="15.75" customHeight="1" x14ac:dyDescent="0.2">
      <c r="A571" s="31"/>
    </row>
    <row r="572" spans="1:1" ht="15.75" customHeight="1" x14ac:dyDescent="0.2">
      <c r="A572" s="31"/>
    </row>
    <row r="573" spans="1:1" ht="15.75" customHeight="1" x14ac:dyDescent="0.2">
      <c r="A573" s="31"/>
    </row>
    <row r="574" spans="1:1" ht="15.75" customHeight="1" x14ac:dyDescent="0.2">
      <c r="A574" s="31"/>
    </row>
    <row r="575" spans="1:1" ht="15.75" customHeight="1" x14ac:dyDescent="0.2">
      <c r="A575" s="31"/>
    </row>
    <row r="576" spans="1:1" ht="15.75" customHeight="1" x14ac:dyDescent="0.2">
      <c r="A576" s="31"/>
    </row>
    <row r="577" spans="1:1" ht="15.75" customHeight="1" x14ac:dyDescent="0.2">
      <c r="A577" s="31"/>
    </row>
    <row r="578" spans="1:1" ht="15.75" customHeight="1" x14ac:dyDescent="0.2">
      <c r="A578" s="31"/>
    </row>
    <row r="579" spans="1:1" ht="15.75" customHeight="1" x14ac:dyDescent="0.2">
      <c r="A579" s="31"/>
    </row>
    <row r="580" spans="1:1" ht="15.75" customHeight="1" x14ac:dyDescent="0.2">
      <c r="A580" s="31"/>
    </row>
    <row r="581" spans="1:1" ht="15.75" customHeight="1" x14ac:dyDescent="0.2">
      <c r="A581" s="31"/>
    </row>
    <row r="582" spans="1:1" ht="15.75" customHeight="1" x14ac:dyDescent="0.2">
      <c r="A582" s="31"/>
    </row>
    <row r="583" spans="1:1" ht="15.75" customHeight="1" x14ac:dyDescent="0.2">
      <c r="A583" s="31"/>
    </row>
    <row r="584" spans="1:1" ht="15.75" customHeight="1" x14ac:dyDescent="0.2">
      <c r="A584" s="31"/>
    </row>
    <row r="585" spans="1:1" ht="15.75" customHeight="1" x14ac:dyDescent="0.2">
      <c r="A585" s="31"/>
    </row>
    <row r="586" spans="1:1" ht="15.75" customHeight="1" x14ac:dyDescent="0.2">
      <c r="A586" s="31"/>
    </row>
    <row r="587" spans="1:1" ht="15.75" customHeight="1" x14ac:dyDescent="0.2">
      <c r="A587" s="31"/>
    </row>
    <row r="588" spans="1:1" ht="15.75" customHeight="1" x14ac:dyDescent="0.2">
      <c r="A588" s="31"/>
    </row>
    <row r="589" spans="1:1" ht="15.75" customHeight="1" x14ac:dyDescent="0.2">
      <c r="A589" s="31"/>
    </row>
    <row r="590" spans="1:1" ht="15.75" customHeight="1" x14ac:dyDescent="0.2">
      <c r="A590" s="31"/>
    </row>
    <row r="591" spans="1:1" ht="15.75" customHeight="1" x14ac:dyDescent="0.2">
      <c r="A591" s="31"/>
    </row>
    <row r="592" spans="1:1" ht="15.75" customHeight="1" x14ac:dyDescent="0.2">
      <c r="A592" s="31"/>
    </row>
    <row r="593" spans="1:1" ht="15.75" customHeight="1" x14ac:dyDescent="0.2">
      <c r="A593" s="31"/>
    </row>
    <row r="594" spans="1:1" ht="15.75" customHeight="1" x14ac:dyDescent="0.2">
      <c r="A594" s="31"/>
    </row>
    <row r="595" spans="1:1" ht="15.75" customHeight="1" x14ac:dyDescent="0.2">
      <c r="A595" s="31"/>
    </row>
    <row r="596" spans="1:1" ht="15.75" customHeight="1" x14ac:dyDescent="0.2">
      <c r="A596" s="31"/>
    </row>
    <row r="597" spans="1:1" ht="15.75" customHeight="1" x14ac:dyDescent="0.2">
      <c r="A597" s="31"/>
    </row>
    <row r="598" spans="1:1" ht="15.75" customHeight="1" x14ac:dyDescent="0.2">
      <c r="A598" s="31"/>
    </row>
    <row r="599" spans="1:1" ht="15.75" customHeight="1" x14ac:dyDescent="0.2">
      <c r="A599" s="31"/>
    </row>
    <row r="600" spans="1:1" ht="15.75" customHeight="1" x14ac:dyDescent="0.2">
      <c r="A600" s="31"/>
    </row>
    <row r="601" spans="1:1" ht="15.75" customHeight="1" x14ac:dyDescent="0.2">
      <c r="A601" s="31"/>
    </row>
    <row r="602" spans="1:1" ht="15.75" customHeight="1" x14ac:dyDescent="0.2">
      <c r="A602" s="31"/>
    </row>
    <row r="603" spans="1:1" ht="15.75" customHeight="1" x14ac:dyDescent="0.2">
      <c r="A603" s="31"/>
    </row>
    <row r="604" spans="1:1" ht="15.75" customHeight="1" x14ac:dyDescent="0.2">
      <c r="A604" s="31"/>
    </row>
    <row r="605" spans="1:1" ht="15.75" customHeight="1" x14ac:dyDescent="0.2">
      <c r="A605" s="31"/>
    </row>
    <row r="606" spans="1:1" ht="15.75" customHeight="1" x14ac:dyDescent="0.2">
      <c r="A606" s="31"/>
    </row>
    <row r="607" spans="1:1" ht="15.75" customHeight="1" x14ac:dyDescent="0.2">
      <c r="A607" s="31"/>
    </row>
    <row r="608" spans="1:1" ht="15.75" customHeight="1" x14ac:dyDescent="0.2">
      <c r="A608" s="31"/>
    </row>
    <row r="609" spans="1:1" ht="15.75" customHeight="1" x14ac:dyDescent="0.2">
      <c r="A609" s="31"/>
    </row>
    <row r="610" spans="1:1" ht="15.75" customHeight="1" x14ac:dyDescent="0.2">
      <c r="A610" s="31"/>
    </row>
    <row r="611" spans="1:1" ht="15.75" customHeight="1" x14ac:dyDescent="0.2">
      <c r="A611" s="31"/>
    </row>
    <row r="612" spans="1:1" ht="15.75" customHeight="1" x14ac:dyDescent="0.2">
      <c r="A612" s="31"/>
    </row>
    <row r="613" spans="1:1" ht="15.75" customHeight="1" x14ac:dyDescent="0.2">
      <c r="A613" s="31"/>
    </row>
    <row r="614" spans="1:1" ht="15.75" customHeight="1" x14ac:dyDescent="0.2">
      <c r="A614" s="31"/>
    </row>
    <row r="615" spans="1:1" ht="15.75" customHeight="1" x14ac:dyDescent="0.2">
      <c r="A615" s="31"/>
    </row>
    <row r="616" spans="1:1" ht="15.75" customHeight="1" x14ac:dyDescent="0.2">
      <c r="A616" s="31"/>
    </row>
    <row r="617" spans="1:1" ht="15.75" customHeight="1" x14ac:dyDescent="0.2">
      <c r="A617" s="31"/>
    </row>
    <row r="618" spans="1:1" ht="15.75" customHeight="1" x14ac:dyDescent="0.2">
      <c r="A618" s="31"/>
    </row>
    <row r="619" spans="1:1" ht="15.75" customHeight="1" x14ac:dyDescent="0.2">
      <c r="A619" s="31"/>
    </row>
    <row r="620" spans="1:1" ht="15.75" customHeight="1" x14ac:dyDescent="0.2">
      <c r="A620" s="31"/>
    </row>
    <row r="621" spans="1:1" ht="15.75" customHeight="1" x14ac:dyDescent="0.2">
      <c r="A621" s="31"/>
    </row>
    <row r="622" spans="1:1" ht="15.75" customHeight="1" x14ac:dyDescent="0.2">
      <c r="A622" s="31"/>
    </row>
    <row r="623" spans="1:1" ht="15.75" customHeight="1" x14ac:dyDescent="0.2">
      <c r="A623" s="31"/>
    </row>
    <row r="624" spans="1:1" ht="15.75" customHeight="1" x14ac:dyDescent="0.2">
      <c r="A624" s="31"/>
    </row>
    <row r="625" spans="1:1" ht="15.75" customHeight="1" x14ac:dyDescent="0.2">
      <c r="A625" s="31"/>
    </row>
    <row r="626" spans="1:1" ht="15.75" customHeight="1" x14ac:dyDescent="0.2">
      <c r="A626" s="31"/>
    </row>
    <row r="627" spans="1:1" ht="15.75" customHeight="1" x14ac:dyDescent="0.2">
      <c r="A627" s="31"/>
    </row>
    <row r="628" spans="1:1" ht="15.75" customHeight="1" x14ac:dyDescent="0.2">
      <c r="A628" s="31"/>
    </row>
    <row r="629" spans="1:1" ht="15.75" customHeight="1" x14ac:dyDescent="0.2">
      <c r="A629" s="31"/>
    </row>
    <row r="630" spans="1:1" ht="15.75" customHeight="1" x14ac:dyDescent="0.2">
      <c r="A630" s="31"/>
    </row>
    <row r="631" spans="1:1" ht="15.75" customHeight="1" x14ac:dyDescent="0.2">
      <c r="A631" s="31"/>
    </row>
    <row r="632" spans="1:1" ht="15.75" customHeight="1" x14ac:dyDescent="0.2">
      <c r="A632" s="31"/>
    </row>
    <row r="633" spans="1:1" ht="15.75" customHeight="1" x14ac:dyDescent="0.2">
      <c r="A633" s="31"/>
    </row>
    <row r="634" spans="1:1" ht="15.75" customHeight="1" x14ac:dyDescent="0.2">
      <c r="A634" s="31"/>
    </row>
    <row r="635" spans="1:1" ht="15.75" customHeight="1" x14ac:dyDescent="0.2">
      <c r="A635" s="31"/>
    </row>
    <row r="636" spans="1:1" ht="15.75" customHeight="1" x14ac:dyDescent="0.2">
      <c r="A636" s="31"/>
    </row>
    <row r="637" spans="1:1" ht="15.75" customHeight="1" x14ac:dyDescent="0.2">
      <c r="A637" s="31"/>
    </row>
    <row r="638" spans="1:1" ht="15.75" customHeight="1" x14ac:dyDescent="0.2">
      <c r="A638" s="31"/>
    </row>
    <row r="639" spans="1:1" ht="15.75" customHeight="1" x14ac:dyDescent="0.2">
      <c r="A639" s="31"/>
    </row>
    <row r="640" spans="1:1" ht="15.75" customHeight="1" x14ac:dyDescent="0.2">
      <c r="A640" s="31"/>
    </row>
    <row r="641" spans="1:1" ht="15.75" customHeight="1" x14ac:dyDescent="0.2">
      <c r="A641" s="31"/>
    </row>
    <row r="642" spans="1:1" ht="15.75" customHeight="1" x14ac:dyDescent="0.2">
      <c r="A642" s="31"/>
    </row>
    <row r="643" spans="1:1" ht="15.75" customHeight="1" x14ac:dyDescent="0.2">
      <c r="A643" s="31"/>
    </row>
    <row r="644" spans="1:1" ht="15.75" customHeight="1" x14ac:dyDescent="0.2">
      <c r="A644" s="31"/>
    </row>
    <row r="645" spans="1:1" ht="15.75" customHeight="1" x14ac:dyDescent="0.2">
      <c r="A645" s="31"/>
    </row>
    <row r="646" spans="1:1" ht="15.75" customHeight="1" x14ac:dyDescent="0.2">
      <c r="A646" s="31"/>
    </row>
    <row r="647" spans="1:1" ht="15.75" customHeight="1" x14ac:dyDescent="0.2">
      <c r="A647" s="31"/>
    </row>
    <row r="648" spans="1:1" ht="15.75" customHeight="1" x14ac:dyDescent="0.2">
      <c r="A648" s="31"/>
    </row>
    <row r="649" spans="1:1" ht="15.75" customHeight="1" x14ac:dyDescent="0.2">
      <c r="A649" s="31"/>
    </row>
    <row r="650" spans="1:1" ht="15.75" customHeight="1" x14ac:dyDescent="0.2">
      <c r="A650" s="31"/>
    </row>
    <row r="651" spans="1:1" ht="15.75" customHeight="1" x14ac:dyDescent="0.2">
      <c r="A651" s="31"/>
    </row>
    <row r="652" spans="1:1" ht="15.75" customHeight="1" x14ac:dyDescent="0.2">
      <c r="A652" s="31"/>
    </row>
    <row r="653" spans="1:1" ht="15.75" customHeight="1" x14ac:dyDescent="0.2">
      <c r="A653" s="31"/>
    </row>
    <row r="654" spans="1:1" ht="15.75" customHeight="1" x14ac:dyDescent="0.2">
      <c r="A654" s="31"/>
    </row>
    <row r="655" spans="1:1" ht="15.75" customHeight="1" x14ac:dyDescent="0.2">
      <c r="A655" s="31"/>
    </row>
    <row r="656" spans="1:1" ht="15.75" customHeight="1" x14ac:dyDescent="0.2">
      <c r="A656" s="31"/>
    </row>
    <row r="657" spans="1:1" ht="15.75" customHeight="1" x14ac:dyDescent="0.2">
      <c r="A657" s="31"/>
    </row>
    <row r="658" spans="1:1" ht="15.75" customHeight="1" x14ac:dyDescent="0.2">
      <c r="A658" s="31"/>
    </row>
    <row r="659" spans="1:1" ht="15.75" customHeight="1" x14ac:dyDescent="0.2">
      <c r="A659" s="31"/>
    </row>
    <row r="660" spans="1:1" ht="15.75" customHeight="1" x14ac:dyDescent="0.2">
      <c r="A660" s="31"/>
    </row>
    <row r="661" spans="1:1" ht="15.75" customHeight="1" x14ac:dyDescent="0.2">
      <c r="A661" s="31"/>
    </row>
    <row r="662" spans="1:1" ht="15.75" customHeight="1" x14ac:dyDescent="0.2">
      <c r="A662" s="31"/>
    </row>
    <row r="663" spans="1:1" ht="15.75" customHeight="1" x14ac:dyDescent="0.2">
      <c r="A663" s="31"/>
    </row>
    <row r="664" spans="1:1" ht="15.75" customHeight="1" x14ac:dyDescent="0.2">
      <c r="A664" s="31"/>
    </row>
    <row r="665" spans="1:1" ht="15.75" customHeight="1" x14ac:dyDescent="0.2">
      <c r="A665" s="31"/>
    </row>
    <row r="666" spans="1:1" ht="15.75" customHeight="1" x14ac:dyDescent="0.2">
      <c r="A666" s="31"/>
    </row>
    <row r="667" spans="1:1" ht="15.75" customHeight="1" x14ac:dyDescent="0.2">
      <c r="A667" s="31"/>
    </row>
    <row r="668" spans="1:1" ht="15.75" customHeight="1" x14ac:dyDescent="0.2">
      <c r="A668" s="31"/>
    </row>
    <row r="669" spans="1:1" ht="15.75" customHeight="1" x14ac:dyDescent="0.2">
      <c r="A669" s="31"/>
    </row>
    <row r="670" spans="1:1" ht="15.75" customHeight="1" x14ac:dyDescent="0.2">
      <c r="A670" s="31"/>
    </row>
    <row r="671" spans="1:1" ht="15.75" customHeight="1" x14ac:dyDescent="0.2">
      <c r="A671" s="31"/>
    </row>
    <row r="672" spans="1:1" ht="15.75" customHeight="1" x14ac:dyDescent="0.2">
      <c r="A672" s="31"/>
    </row>
    <row r="673" spans="1:1" ht="15.75" customHeight="1" x14ac:dyDescent="0.2">
      <c r="A673" s="31"/>
    </row>
    <row r="674" spans="1:1" ht="15.75" customHeight="1" x14ac:dyDescent="0.2">
      <c r="A674" s="31"/>
    </row>
    <row r="675" spans="1:1" ht="15.75" customHeight="1" x14ac:dyDescent="0.2">
      <c r="A675" s="31"/>
    </row>
    <row r="676" spans="1:1" ht="15.75" customHeight="1" x14ac:dyDescent="0.2">
      <c r="A676" s="31"/>
    </row>
    <row r="677" spans="1:1" ht="15.75" customHeight="1" x14ac:dyDescent="0.2">
      <c r="A677" s="31"/>
    </row>
    <row r="678" spans="1:1" ht="15.75" customHeight="1" x14ac:dyDescent="0.2">
      <c r="A678" s="31"/>
    </row>
    <row r="679" spans="1:1" ht="15.75" customHeight="1" x14ac:dyDescent="0.2">
      <c r="A679" s="31"/>
    </row>
    <row r="680" spans="1:1" ht="15.75" customHeight="1" x14ac:dyDescent="0.2">
      <c r="A680" s="31"/>
    </row>
    <row r="681" spans="1:1" ht="15.75" customHeight="1" x14ac:dyDescent="0.2">
      <c r="A681" s="31"/>
    </row>
    <row r="682" spans="1:1" ht="15.75" customHeight="1" x14ac:dyDescent="0.2">
      <c r="A682" s="31"/>
    </row>
    <row r="683" spans="1:1" ht="15.75" customHeight="1" x14ac:dyDescent="0.2">
      <c r="A683" s="31"/>
    </row>
    <row r="684" spans="1:1" ht="15.75" customHeight="1" x14ac:dyDescent="0.2">
      <c r="A684" s="31"/>
    </row>
    <row r="685" spans="1:1" ht="15.75" customHeight="1" x14ac:dyDescent="0.2">
      <c r="A685" s="31"/>
    </row>
    <row r="686" spans="1:1" ht="15.75" customHeight="1" x14ac:dyDescent="0.2">
      <c r="A686" s="31"/>
    </row>
    <row r="687" spans="1:1" ht="15.75" customHeight="1" x14ac:dyDescent="0.2">
      <c r="A687" s="31"/>
    </row>
    <row r="688" spans="1:1" ht="15.75" customHeight="1" x14ac:dyDescent="0.2">
      <c r="A688" s="31"/>
    </row>
    <row r="689" spans="1:1" ht="15.75" customHeight="1" x14ac:dyDescent="0.2">
      <c r="A689" s="31"/>
    </row>
    <row r="690" spans="1:1" ht="15.75" customHeight="1" x14ac:dyDescent="0.2">
      <c r="A690" s="31"/>
    </row>
    <row r="691" spans="1:1" ht="15.75" customHeight="1" x14ac:dyDescent="0.2">
      <c r="A691" s="31"/>
    </row>
    <row r="692" spans="1:1" ht="15.75" customHeight="1" x14ac:dyDescent="0.2">
      <c r="A692" s="31"/>
    </row>
    <row r="693" spans="1:1" ht="15.75" customHeight="1" x14ac:dyDescent="0.2">
      <c r="A693" s="31"/>
    </row>
    <row r="694" spans="1:1" ht="15.75" customHeight="1" x14ac:dyDescent="0.2">
      <c r="A694" s="31"/>
    </row>
    <row r="695" spans="1:1" ht="15.75" customHeight="1" x14ac:dyDescent="0.2">
      <c r="A695" s="31"/>
    </row>
    <row r="696" spans="1:1" ht="15.75" customHeight="1" x14ac:dyDescent="0.2">
      <c r="A696" s="31"/>
    </row>
    <row r="697" spans="1:1" ht="15.75" customHeight="1" x14ac:dyDescent="0.2">
      <c r="A697" s="31"/>
    </row>
    <row r="698" spans="1:1" ht="15.75" customHeight="1" x14ac:dyDescent="0.2">
      <c r="A698" s="31"/>
    </row>
    <row r="699" spans="1:1" ht="15.75" customHeight="1" x14ac:dyDescent="0.2">
      <c r="A699" s="31"/>
    </row>
    <row r="700" spans="1:1" ht="15.75" customHeight="1" x14ac:dyDescent="0.2">
      <c r="A700" s="31"/>
    </row>
    <row r="701" spans="1:1" ht="15.75" customHeight="1" x14ac:dyDescent="0.2">
      <c r="A701" s="31"/>
    </row>
    <row r="702" spans="1:1" ht="15.75" customHeight="1" x14ac:dyDescent="0.2">
      <c r="A702" s="31"/>
    </row>
    <row r="703" spans="1:1" ht="15.75" customHeight="1" x14ac:dyDescent="0.2">
      <c r="A703" s="31"/>
    </row>
    <row r="704" spans="1:1" ht="15.75" customHeight="1" x14ac:dyDescent="0.2">
      <c r="A704" s="31"/>
    </row>
    <row r="705" spans="1:1" ht="15.75" customHeight="1" x14ac:dyDescent="0.2">
      <c r="A705" s="31"/>
    </row>
    <row r="706" spans="1:1" ht="15.75" customHeight="1" x14ac:dyDescent="0.2">
      <c r="A706" s="31"/>
    </row>
    <row r="707" spans="1:1" ht="15.75" customHeight="1" x14ac:dyDescent="0.2">
      <c r="A707" s="31"/>
    </row>
    <row r="708" spans="1:1" ht="15.75" customHeight="1" x14ac:dyDescent="0.2">
      <c r="A708" s="31"/>
    </row>
    <row r="709" spans="1:1" ht="15.75" customHeight="1" x14ac:dyDescent="0.2">
      <c r="A709" s="31"/>
    </row>
    <row r="710" spans="1:1" ht="15.75" customHeight="1" x14ac:dyDescent="0.2">
      <c r="A710" s="31"/>
    </row>
    <row r="711" spans="1:1" ht="15.75" customHeight="1" x14ac:dyDescent="0.2">
      <c r="A711" s="31"/>
    </row>
    <row r="712" spans="1:1" ht="15.75" customHeight="1" x14ac:dyDescent="0.2">
      <c r="A712" s="31"/>
    </row>
    <row r="713" spans="1:1" ht="15.75" customHeight="1" x14ac:dyDescent="0.2">
      <c r="A713" s="31"/>
    </row>
    <row r="714" spans="1:1" ht="15.75" customHeight="1" x14ac:dyDescent="0.2">
      <c r="A714" s="31"/>
    </row>
    <row r="715" spans="1:1" ht="15.75" customHeight="1" x14ac:dyDescent="0.2">
      <c r="A715" s="31"/>
    </row>
    <row r="716" spans="1:1" ht="15.75" customHeight="1" x14ac:dyDescent="0.2">
      <c r="A716" s="31"/>
    </row>
    <row r="717" spans="1:1" ht="15.75" customHeight="1" x14ac:dyDescent="0.2">
      <c r="A717" s="31"/>
    </row>
    <row r="718" spans="1:1" ht="15.75" customHeight="1" x14ac:dyDescent="0.2">
      <c r="A718" s="31"/>
    </row>
    <row r="719" spans="1:1" ht="15.75" customHeight="1" x14ac:dyDescent="0.2">
      <c r="A719" s="31"/>
    </row>
    <row r="720" spans="1:1" ht="15.75" customHeight="1" x14ac:dyDescent="0.2">
      <c r="A720" s="31"/>
    </row>
    <row r="721" spans="1:1" ht="15.75" customHeight="1" x14ac:dyDescent="0.2">
      <c r="A721" s="31"/>
    </row>
    <row r="722" spans="1:1" ht="15.75" customHeight="1" x14ac:dyDescent="0.2">
      <c r="A722" s="31"/>
    </row>
    <row r="723" spans="1:1" ht="15.75" customHeight="1" x14ac:dyDescent="0.2">
      <c r="A723" s="31"/>
    </row>
    <row r="724" spans="1:1" ht="15.75" customHeight="1" x14ac:dyDescent="0.2">
      <c r="A724" s="31"/>
    </row>
    <row r="725" spans="1:1" ht="15.75" customHeight="1" x14ac:dyDescent="0.2">
      <c r="A725" s="31"/>
    </row>
    <row r="726" spans="1:1" ht="15.75" customHeight="1" x14ac:dyDescent="0.2">
      <c r="A726" s="31"/>
    </row>
    <row r="727" spans="1:1" ht="15.75" customHeight="1" x14ac:dyDescent="0.2">
      <c r="A727" s="31"/>
    </row>
    <row r="728" spans="1:1" ht="15.75" customHeight="1" x14ac:dyDescent="0.2">
      <c r="A728" s="31"/>
    </row>
    <row r="729" spans="1:1" ht="15.75" customHeight="1" x14ac:dyDescent="0.2">
      <c r="A729" s="31"/>
    </row>
    <row r="730" spans="1:1" ht="15.75" customHeight="1" x14ac:dyDescent="0.2">
      <c r="A730" s="31"/>
    </row>
    <row r="731" spans="1:1" ht="15.75" customHeight="1" x14ac:dyDescent="0.2">
      <c r="A731" s="31"/>
    </row>
    <row r="732" spans="1:1" ht="15.75" customHeight="1" x14ac:dyDescent="0.2">
      <c r="A732" s="31"/>
    </row>
    <row r="733" spans="1:1" ht="15.75" customHeight="1" x14ac:dyDescent="0.2">
      <c r="A733" s="31"/>
    </row>
    <row r="734" spans="1:1" ht="15.75" customHeight="1" x14ac:dyDescent="0.2">
      <c r="A734" s="31"/>
    </row>
    <row r="735" spans="1:1" ht="15.75" customHeight="1" x14ac:dyDescent="0.2">
      <c r="A735" s="31"/>
    </row>
    <row r="736" spans="1:1" ht="15.75" customHeight="1" x14ac:dyDescent="0.2">
      <c r="A736" s="31"/>
    </row>
    <row r="737" spans="1:1" ht="15.75" customHeight="1" x14ac:dyDescent="0.2">
      <c r="A737" s="31"/>
    </row>
    <row r="738" spans="1:1" ht="15.75" customHeight="1" x14ac:dyDescent="0.2">
      <c r="A738" s="31"/>
    </row>
    <row r="739" spans="1:1" ht="15.75" customHeight="1" x14ac:dyDescent="0.2">
      <c r="A739" s="31"/>
    </row>
    <row r="740" spans="1:1" ht="15.75" customHeight="1" x14ac:dyDescent="0.2">
      <c r="A740" s="31"/>
    </row>
    <row r="741" spans="1:1" ht="15.75" customHeight="1" x14ac:dyDescent="0.2">
      <c r="A741" s="31"/>
    </row>
    <row r="742" spans="1:1" ht="15.75" customHeight="1" x14ac:dyDescent="0.2">
      <c r="A742" s="31"/>
    </row>
    <row r="743" spans="1:1" ht="15.75" customHeight="1" x14ac:dyDescent="0.2">
      <c r="A743" s="31"/>
    </row>
    <row r="744" spans="1:1" ht="15.75" customHeight="1" x14ac:dyDescent="0.2">
      <c r="A744" s="31"/>
    </row>
    <row r="745" spans="1:1" ht="15.75" customHeight="1" x14ac:dyDescent="0.2">
      <c r="A745" s="31"/>
    </row>
    <row r="746" spans="1:1" ht="15.75" customHeight="1" x14ac:dyDescent="0.2">
      <c r="A746" s="31"/>
    </row>
    <row r="747" spans="1:1" ht="15.75" customHeight="1" x14ac:dyDescent="0.2">
      <c r="A747" s="31"/>
    </row>
    <row r="748" spans="1:1" ht="15.75" customHeight="1" x14ac:dyDescent="0.2">
      <c r="A748" s="31"/>
    </row>
    <row r="749" spans="1:1" ht="15.75" customHeight="1" x14ac:dyDescent="0.2">
      <c r="A749" s="31"/>
    </row>
    <row r="750" spans="1:1" ht="15.75" customHeight="1" x14ac:dyDescent="0.2">
      <c r="A750" s="31"/>
    </row>
    <row r="751" spans="1:1" ht="15.75" customHeight="1" x14ac:dyDescent="0.2">
      <c r="A751" s="31"/>
    </row>
    <row r="752" spans="1:1" ht="15.75" customHeight="1" x14ac:dyDescent="0.2">
      <c r="A752" s="31"/>
    </row>
    <row r="753" spans="1:1" ht="15.75" customHeight="1" x14ac:dyDescent="0.2">
      <c r="A753" s="31"/>
    </row>
    <row r="754" spans="1:1" ht="15.75" customHeight="1" x14ac:dyDescent="0.2">
      <c r="A754" s="31"/>
    </row>
    <row r="755" spans="1:1" ht="15.75" customHeight="1" x14ac:dyDescent="0.2">
      <c r="A755" s="31"/>
    </row>
    <row r="756" spans="1:1" ht="15.75" customHeight="1" x14ac:dyDescent="0.2">
      <c r="A756" s="31"/>
    </row>
    <row r="757" spans="1:1" ht="15.75" customHeight="1" x14ac:dyDescent="0.2">
      <c r="A757" s="31"/>
    </row>
    <row r="758" spans="1:1" ht="15.75" customHeight="1" x14ac:dyDescent="0.2">
      <c r="A758" s="31"/>
    </row>
    <row r="759" spans="1:1" ht="15.75" customHeight="1" x14ac:dyDescent="0.2">
      <c r="A759" s="31"/>
    </row>
    <row r="760" spans="1:1" ht="15.75" customHeight="1" x14ac:dyDescent="0.2">
      <c r="A760" s="31"/>
    </row>
    <row r="761" spans="1:1" ht="15.75" customHeight="1" x14ac:dyDescent="0.2">
      <c r="A761" s="31"/>
    </row>
    <row r="762" spans="1:1" ht="15.75" customHeight="1" x14ac:dyDescent="0.2">
      <c r="A762" s="31"/>
    </row>
    <row r="763" spans="1:1" ht="15.75" customHeight="1" x14ac:dyDescent="0.2">
      <c r="A763" s="31"/>
    </row>
    <row r="764" spans="1:1" ht="15.75" customHeight="1" x14ac:dyDescent="0.2">
      <c r="A764" s="31"/>
    </row>
    <row r="765" spans="1:1" ht="15.75" customHeight="1" x14ac:dyDescent="0.2">
      <c r="A765" s="31"/>
    </row>
    <row r="766" spans="1:1" ht="15.75" customHeight="1" x14ac:dyDescent="0.2">
      <c r="A766" s="31"/>
    </row>
    <row r="767" spans="1:1" ht="15.75" customHeight="1" x14ac:dyDescent="0.2">
      <c r="A767" s="31"/>
    </row>
    <row r="768" spans="1:1" ht="15.75" customHeight="1" x14ac:dyDescent="0.2">
      <c r="A768" s="31"/>
    </row>
    <row r="769" spans="1:1" ht="15.75" customHeight="1" x14ac:dyDescent="0.2">
      <c r="A769" s="31"/>
    </row>
    <row r="770" spans="1:1" ht="15.75" customHeight="1" x14ac:dyDescent="0.2">
      <c r="A770" s="31"/>
    </row>
    <row r="771" spans="1:1" ht="15.75" customHeight="1" x14ac:dyDescent="0.2">
      <c r="A771" s="31"/>
    </row>
    <row r="772" spans="1:1" ht="15.75" customHeight="1" x14ac:dyDescent="0.2">
      <c r="A772" s="31"/>
    </row>
    <row r="773" spans="1:1" ht="15.75" customHeight="1" x14ac:dyDescent="0.2">
      <c r="A773" s="31"/>
    </row>
    <row r="774" spans="1:1" ht="15.75" customHeight="1" x14ac:dyDescent="0.2">
      <c r="A774" s="31"/>
    </row>
    <row r="775" spans="1:1" ht="15.75" customHeight="1" x14ac:dyDescent="0.2">
      <c r="A775" s="31"/>
    </row>
    <row r="776" spans="1:1" ht="15.75" customHeight="1" x14ac:dyDescent="0.2">
      <c r="A776" s="31"/>
    </row>
    <row r="777" spans="1:1" ht="15.75" customHeight="1" x14ac:dyDescent="0.2">
      <c r="A777" s="31"/>
    </row>
    <row r="778" spans="1:1" ht="15.75" customHeight="1" x14ac:dyDescent="0.2">
      <c r="A778" s="31"/>
    </row>
    <row r="779" spans="1:1" ht="15.75" customHeight="1" x14ac:dyDescent="0.2">
      <c r="A779" s="31"/>
    </row>
    <row r="780" spans="1:1" ht="15.75" customHeight="1" x14ac:dyDescent="0.2">
      <c r="A780" s="31"/>
    </row>
    <row r="781" spans="1:1" ht="15.75" customHeight="1" x14ac:dyDescent="0.2">
      <c r="A781" s="31"/>
    </row>
    <row r="782" spans="1:1" ht="15.75" customHeight="1" x14ac:dyDescent="0.2">
      <c r="A782" s="31"/>
    </row>
    <row r="783" spans="1:1" ht="15.75" customHeight="1" x14ac:dyDescent="0.2">
      <c r="A783" s="31"/>
    </row>
    <row r="784" spans="1:1" ht="15.75" customHeight="1" x14ac:dyDescent="0.2">
      <c r="A784" s="31"/>
    </row>
    <row r="785" spans="1:1" ht="15.75" customHeight="1" x14ac:dyDescent="0.2">
      <c r="A785" s="31"/>
    </row>
    <row r="786" spans="1:1" ht="15.75" customHeight="1" x14ac:dyDescent="0.2">
      <c r="A786" s="31"/>
    </row>
    <row r="787" spans="1:1" ht="15.75" customHeight="1" x14ac:dyDescent="0.2">
      <c r="A787" s="31"/>
    </row>
    <row r="788" spans="1:1" ht="15.75" customHeight="1" x14ac:dyDescent="0.2">
      <c r="A788" s="31"/>
    </row>
    <row r="789" spans="1:1" ht="15.75" customHeight="1" x14ac:dyDescent="0.2">
      <c r="A789" s="31"/>
    </row>
    <row r="790" spans="1:1" ht="15.75" customHeight="1" x14ac:dyDescent="0.2">
      <c r="A790" s="31"/>
    </row>
    <row r="791" spans="1:1" ht="15.75" customHeight="1" x14ac:dyDescent="0.2">
      <c r="A791" s="31"/>
    </row>
    <row r="792" spans="1:1" ht="15.75" customHeight="1" x14ac:dyDescent="0.2">
      <c r="A792" s="31"/>
    </row>
    <row r="793" spans="1:1" ht="15.75" customHeight="1" x14ac:dyDescent="0.2">
      <c r="A793" s="31"/>
    </row>
    <row r="794" spans="1:1" ht="15.75" customHeight="1" x14ac:dyDescent="0.2">
      <c r="A794" s="31"/>
    </row>
    <row r="795" spans="1:1" ht="15.75" customHeight="1" x14ac:dyDescent="0.2">
      <c r="A795" s="31"/>
    </row>
    <row r="796" spans="1:1" ht="15.75" customHeight="1" x14ac:dyDescent="0.2">
      <c r="A796" s="31"/>
    </row>
    <row r="797" spans="1:1" ht="15.75" customHeight="1" x14ac:dyDescent="0.2">
      <c r="A797" s="31"/>
    </row>
    <row r="798" spans="1:1" ht="15.75" customHeight="1" x14ac:dyDescent="0.2">
      <c r="A798" s="31"/>
    </row>
    <row r="799" spans="1:1" ht="15.75" customHeight="1" x14ac:dyDescent="0.2">
      <c r="A799" s="31"/>
    </row>
    <row r="800" spans="1:1" ht="15.75" customHeight="1" x14ac:dyDescent="0.2">
      <c r="A800" s="31"/>
    </row>
    <row r="801" spans="1:1" ht="15.75" customHeight="1" x14ac:dyDescent="0.2">
      <c r="A801" s="31"/>
    </row>
  </sheetData>
  <mergeCells count="17">
    <mergeCell ref="F179:F180"/>
    <mergeCell ref="I179:I180"/>
    <mergeCell ref="A178:B180"/>
    <mergeCell ref="A7:K7"/>
    <mergeCell ref="A181:H181"/>
    <mergeCell ref="I181:K181"/>
    <mergeCell ref="C179:C180"/>
    <mergeCell ref="A1:K1"/>
    <mergeCell ref="A2:K2"/>
    <mergeCell ref="A3:K3"/>
    <mergeCell ref="B4:K4"/>
    <mergeCell ref="B5:K5"/>
    <mergeCell ref="B6:K6"/>
    <mergeCell ref="A8:B8"/>
    <mergeCell ref="C8:E8"/>
    <mergeCell ref="F8:H8"/>
    <mergeCell ref="I8:K8"/>
  </mergeCells>
  <printOptions horizontalCentered="1" gridLines="1"/>
  <pageMargins left="0.7" right="0.7" top="0.75" bottom="0.75" header="0" footer="0"/>
  <pageSetup scale="58"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800"/>
  <sheetViews>
    <sheetView zoomScale="70" zoomScaleNormal="70" workbookViewId="0">
      <selection activeCell="A7" sqref="A7:K7"/>
    </sheetView>
  </sheetViews>
  <sheetFormatPr defaultColWidth="12.5703125" defaultRowHeight="15" customHeight="1" x14ac:dyDescent="0.2"/>
  <cols>
    <col min="1" max="2" width="25.7109375" style="3" customWidth="1"/>
    <col min="3" max="3" width="17.140625" style="3" customWidth="1"/>
    <col min="4" max="4" width="17.28515625" style="3" customWidth="1"/>
    <col min="5" max="5" width="16.5703125" style="3" customWidth="1"/>
    <col min="6" max="6" width="16.42578125" style="3" customWidth="1"/>
    <col min="7" max="7" width="17.7109375" style="3" customWidth="1"/>
    <col min="8" max="8" width="16.85546875" style="3" customWidth="1"/>
    <col min="9" max="9" width="15.140625" style="3" customWidth="1"/>
    <col min="10" max="10" width="15.42578125" style="3" customWidth="1"/>
    <col min="11" max="11" width="17.28515625" style="3" customWidth="1"/>
    <col min="12" max="16384" width="12.5703125" style="3"/>
  </cols>
  <sheetData>
    <row r="1" spans="1:24" ht="69.95" customHeight="1" thickBot="1" x14ac:dyDescent="0.25">
      <c r="A1" s="112" t="s">
        <v>239</v>
      </c>
      <c r="B1" s="113"/>
      <c r="C1" s="113"/>
      <c r="D1" s="113"/>
      <c r="E1" s="113"/>
      <c r="F1" s="113"/>
      <c r="G1" s="113"/>
      <c r="H1" s="113"/>
      <c r="I1" s="113"/>
      <c r="J1" s="113"/>
      <c r="K1" s="113"/>
    </row>
    <row r="2" spans="1:24" ht="116.25" customHeight="1" thickBot="1" x14ac:dyDescent="0.25">
      <c r="A2" s="130" t="s">
        <v>237</v>
      </c>
      <c r="B2" s="131"/>
      <c r="C2" s="131"/>
      <c r="D2" s="131"/>
      <c r="E2" s="131"/>
      <c r="F2" s="131"/>
      <c r="G2" s="131"/>
      <c r="H2" s="131"/>
      <c r="I2" s="131"/>
      <c r="J2" s="131"/>
      <c r="K2" s="132"/>
    </row>
    <row r="3" spans="1:24" ht="30" customHeight="1" x14ac:dyDescent="0.2">
      <c r="A3" s="97" t="s">
        <v>0</v>
      </c>
      <c r="B3" s="98"/>
      <c r="C3" s="98"/>
      <c r="D3" s="98"/>
      <c r="E3" s="98"/>
      <c r="F3" s="98"/>
      <c r="G3" s="98"/>
      <c r="H3" s="98"/>
      <c r="I3" s="98"/>
      <c r="J3" s="98"/>
      <c r="K3" s="133"/>
    </row>
    <row r="4" spans="1:24" ht="30" customHeight="1" x14ac:dyDescent="0.25">
      <c r="A4" s="1" t="s">
        <v>1</v>
      </c>
      <c r="B4" s="99"/>
      <c r="C4" s="100"/>
      <c r="D4" s="100"/>
      <c r="E4" s="100"/>
      <c r="F4" s="100"/>
      <c r="G4" s="100"/>
      <c r="H4" s="100"/>
      <c r="I4" s="100"/>
      <c r="J4" s="100"/>
      <c r="K4" s="134"/>
    </row>
    <row r="5" spans="1:24" ht="30" customHeight="1" x14ac:dyDescent="0.25">
      <c r="A5" s="1" t="s">
        <v>2</v>
      </c>
      <c r="B5" s="99"/>
      <c r="C5" s="100"/>
      <c r="D5" s="100"/>
      <c r="E5" s="100"/>
      <c r="F5" s="100"/>
      <c r="G5" s="100"/>
      <c r="H5" s="100"/>
      <c r="I5" s="100"/>
      <c r="J5" s="100"/>
      <c r="K5" s="134"/>
    </row>
    <row r="6" spans="1:24" ht="30" customHeight="1" thickBot="1" x14ac:dyDescent="0.3">
      <c r="A6" s="60" t="s">
        <v>3</v>
      </c>
      <c r="B6" s="95"/>
      <c r="C6" s="96"/>
      <c r="D6" s="96"/>
      <c r="E6" s="96"/>
      <c r="F6" s="96"/>
      <c r="G6" s="96"/>
      <c r="H6" s="96"/>
      <c r="I6" s="96"/>
      <c r="J6" s="96"/>
      <c r="K6" s="135"/>
    </row>
    <row r="7" spans="1:24" ht="30" customHeight="1" thickBot="1" x14ac:dyDescent="0.25">
      <c r="A7" s="232" t="s">
        <v>200</v>
      </c>
      <c r="B7" s="233"/>
      <c r="C7" s="233"/>
      <c r="D7" s="233"/>
      <c r="E7" s="233"/>
      <c r="F7" s="233"/>
      <c r="G7" s="233"/>
      <c r="H7" s="233"/>
      <c r="I7" s="233"/>
      <c r="J7" s="233"/>
      <c r="K7" s="234"/>
    </row>
    <row r="8" spans="1:24" ht="26.25" customHeight="1" x14ac:dyDescent="0.2">
      <c r="A8" s="104" t="s">
        <v>10</v>
      </c>
      <c r="B8" s="105"/>
      <c r="C8" s="106" t="s">
        <v>214</v>
      </c>
      <c r="D8" s="106"/>
      <c r="E8" s="107"/>
      <c r="F8" s="108" t="s">
        <v>215</v>
      </c>
      <c r="G8" s="109"/>
      <c r="H8" s="110"/>
      <c r="I8" s="111" t="s">
        <v>12</v>
      </c>
      <c r="J8" s="106"/>
      <c r="K8" s="142"/>
      <c r="L8" s="2"/>
    </row>
    <row r="9" spans="1:24" ht="54.95" customHeight="1" thickBot="1" x14ac:dyDescent="0.25">
      <c r="A9" s="4" t="s">
        <v>13</v>
      </c>
      <c r="B9" s="5" t="s">
        <v>14</v>
      </c>
      <c r="C9" s="6" t="s">
        <v>5</v>
      </c>
      <c r="D9" s="7" t="s">
        <v>6</v>
      </c>
      <c r="E9" s="8" t="s">
        <v>7</v>
      </c>
      <c r="F9" s="9" t="s">
        <v>5</v>
      </c>
      <c r="G9" s="7" t="s">
        <v>6</v>
      </c>
      <c r="H9" s="5" t="s">
        <v>7</v>
      </c>
      <c r="I9" s="9" t="s">
        <v>8</v>
      </c>
      <c r="J9" s="10" t="s">
        <v>15</v>
      </c>
      <c r="K9" s="11" t="s">
        <v>9</v>
      </c>
      <c r="L9" s="12"/>
      <c r="M9" s="12"/>
      <c r="N9" s="12"/>
      <c r="O9" s="12"/>
      <c r="P9" s="12"/>
      <c r="Q9" s="12"/>
      <c r="R9" s="12"/>
      <c r="S9" s="12"/>
      <c r="T9" s="12"/>
      <c r="U9" s="12"/>
      <c r="V9" s="12"/>
      <c r="W9" s="12"/>
      <c r="X9" s="12"/>
    </row>
    <row r="10" spans="1:24" ht="30" customHeight="1" x14ac:dyDescent="0.2">
      <c r="A10" s="13" t="s">
        <v>16</v>
      </c>
      <c r="B10" s="14" t="s">
        <v>17</v>
      </c>
      <c r="C10" s="15"/>
      <c r="D10" s="15"/>
      <c r="E10" s="16"/>
      <c r="F10" s="17"/>
      <c r="G10" s="18"/>
      <c r="H10" s="19"/>
      <c r="I10" s="17"/>
      <c r="J10" s="18"/>
      <c r="K10" s="19"/>
      <c r="L10" s="20"/>
      <c r="M10" s="20"/>
      <c r="N10" s="20"/>
      <c r="O10" s="20"/>
      <c r="P10" s="20"/>
      <c r="Q10" s="20"/>
      <c r="R10" s="20"/>
      <c r="S10" s="20"/>
      <c r="T10" s="20"/>
      <c r="U10" s="20"/>
      <c r="V10" s="20"/>
      <c r="W10" s="20"/>
      <c r="X10" s="20"/>
    </row>
    <row r="11" spans="1:24" ht="15" customHeight="1" x14ac:dyDescent="0.2">
      <c r="A11" s="13" t="s">
        <v>18</v>
      </c>
      <c r="B11" s="14" t="s">
        <v>19</v>
      </c>
      <c r="C11" s="21"/>
      <c r="D11" s="21"/>
      <c r="E11" s="22"/>
      <c r="F11" s="23"/>
      <c r="G11" s="24"/>
      <c r="H11" s="25"/>
      <c r="I11" s="23"/>
      <c r="J11" s="24"/>
      <c r="K11" s="25"/>
      <c r="L11" s="20"/>
      <c r="M11" s="20"/>
      <c r="N11" s="20"/>
      <c r="O11" s="20"/>
      <c r="P11" s="20"/>
      <c r="Q11" s="20"/>
      <c r="R11" s="20"/>
      <c r="S11" s="20"/>
      <c r="T11" s="20"/>
      <c r="U11" s="20"/>
      <c r="V11" s="20"/>
      <c r="W11" s="20"/>
      <c r="X11" s="20"/>
    </row>
    <row r="12" spans="1:24" ht="15" customHeight="1" x14ac:dyDescent="0.2">
      <c r="A12" s="26" t="s">
        <v>20</v>
      </c>
      <c r="B12" s="27" t="s">
        <v>17</v>
      </c>
      <c r="C12" s="21"/>
      <c r="D12" s="21"/>
      <c r="E12" s="22"/>
      <c r="F12" s="23"/>
      <c r="G12" s="24"/>
      <c r="H12" s="25"/>
      <c r="I12" s="23"/>
      <c r="J12" s="24"/>
      <c r="K12" s="25"/>
      <c r="L12" s="20"/>
      <c r="M12" s="20"/>
      <c r="N12" s="20"/>
      <c r="O12" s="20"/>
      <c r="P12" s="20"/>
      <c r="Q12" s="20"/>
      <c r="R12" s="20"/>
      <c r="S12" s="20"/>
      <c r="T12" s="20"/>
      <c r="U12" s="20"/>
      <c r="V12" s="20"/>
      <c r="W12" s="20"/>
      <c r="X12" s="20"/>
    </row>
    <row r="13" spans="1:24" ht="15" customHeight="1" x14ac:dyDescent="0.2">
      <c r="A13" s="26" t="s">
        <v>20</v>
      </c>
      <c r="B13" s="27" t="s">
        <v>21</v>
      </c>
      <c r="C13" s="21"/>
      <c r="D13" s="21"/>
      <c r="E13" s="22"/>
      <c r="F13" s="23"/>
      <c r="G13" s="24"/>
      <c r="H13" s="25"/>
      <c r="I13" s="23"/>
      <c r="J13" s="24"/>
      <c r="K13" s="25"/>
      <c r="L13" s="20"/>
      <c r="M13" s="20"/>
      <c r="N13" s="20"/>
      <c r="O13" s="20"/>
      <c r="P13" s="20"/>
      <c r="Q13" s="20"/>
      <c r="R13" s="20"/>
      <c r="S13" s="20"/>
      <c r="T13" s="20"/>
      <c r="U13" s="20"/>
      <c r="V13" s="20"/>
      <c r="W13" s="20"/>
      <c r="X13" s="20"/>
    </row>
    <row r="14" spans="1:24" ht="15" customHeight="1" x14ac:dyDescent="0.2">
      <c r="A14" s="26" t="s">
        <v>20</v>
      </c>
      <c r="B14" s="27" t="s">
        <v>22</v>
      </c>
      <c r="C14" s="21"/>
      <c r="D14" s="21"/>
      <c r="E14" s="22"/>
      <c r="F14" s="23"/>
      <c r="G14" s="24"/>
      <c r="H14" s="25"/>
      <c r="I14" s="23"/>
      <c r="J14" s="24"/>
      <c r="K14" s="25"/>
      <c r="L14" s="20"/>
      <c r="M14" s="20"/>
      <c r="N14" s="20"/>
      <c r="O14" s="20"/>
      <c r="P14" s="20"/>
      <c r="Q14" s="20"/>
      <c r="R14" s="20"/>
      <c r="S14" s="20"/>
      <c r="T14" s="20"/>
      <c r="U14" s="20"/>
      <c r="V14" s="20"/>
      <c r="W14" s="20"/>
      <c r="X14" s="20"/>
    </row>
    <row r="15" spans="1:24" ht="15" customHeight="1" x14ac:dyDescent="0.2">
      <c r="A15" s="26" t="s">
        <v>20</v>
      </c>
      <c r="B15" s="27" t="s">
        <v>23</v>
      </c>
      <c r="C15" s="21"/>
      <c r="D15" s="21"/>
      <c r="E15" s="22"/>
      <c r="F15" s="23"/>
      <c r="G15" s="24"/>
      <c r="H15" s="25"/>
      <c r="I15" s="23"/>
      <c r="J15" s="24"/>
      <c r="K15" s="25"/>
      <c r="L15" s="20"/>
      <c r="M15" s="20"/>
      <c r="N15" s="20"/>
      <c r="O15" s="20"/>
      <c r="P15" s="20"/>
      <c r="Q15" s="20"/>
      <c r="R15" s="20"/>
      <c r="S15" s="20"/>
      <c r="T15" s="20"/>
      <c r="U15" s="20"/>
      <c r="V15" s="20"/>
      <c r="W15" s="20"/>
      <c r="X15" s="20"/>
    </row>
    <row r="16" spans="1:24" ht="15" customHeight="1" x14ac:dyDescent="0.2">
      <c r="A16" s="26" t="s">
        <v>20</v>
      </c>
      <c r="B16" s="27" t="s">
        <v>24</v>
      </c>
      <c r="C16" s="21"/>
      <c r="D16" s="21"/>
      <c r="E16" s="22"/>
      <c r="F16" s="23"/>
      <c r="G16" s="24"/>
      <c r="H16" s="25"/>
      <c r="I16" s="23"/>
      <c r="J16" s="24"/>
      <c r="K16" s="25"/>
      <c r="L16" s="20"/>
      <c r="M16" s="20"/>
      <c r="N16" s="20"/>
      <c r="O16" s="20"/>
      <c r="P16" s="20"/>
      <c r="Q16" s="20"/>
      <c r="R16" s="20"/>
      <c r="S16" s="20"/>
      <c r="T16" s="20"/>
      <c r="U16" s="20"/>
      <c r="V16" s="20"/>
      <c r="W16" s="20"/>
      <c r="X16" s="20"/>
    </row>
    <row r="17" spans="1:24" ht="15" customHeight="1" x14ac:dyDescent="0.2">
      <c r="A17" s="13" t="s">
        <v>25</v>
      </c>
      <c r="B17" s="14" t="s">
        <v>19</v>
      </c>
      <c r="C17" s="21"/>
      <c r="D17" s="21"/>
      <c r="E17" s="22"/>
      <c r="F17" s="23"/>
      <c r="G17" s="24"/>
      <c r="H17" s="25"/>
      <c r="I17" s="23"/>
      <c r="J17" s="24"/>
      <c r="K17" s="25"/>
      <c r="L17" s="20"/>
      <c r="M17" s="20"/>
      <c r="N17" s="20"/>
      <c r="O17" s="20"/>
      <c r="P17" s="20"/>
      <c r="Q17" s="20"/>
      <c r="R17" s="20"/>
      <c r="S17" s="20"/>
      <c r="T17" s="20"/>
      <c r="U17" s="20"/>
      <c r="V17" s="20"/>
      <c r="W17" s="20"/>
      <c r="X17" s="20"/>
    </row>
    <row r="18" spans="1:24" ht="15" customHeight="1" x14ac:dyDescent="0.2">
      <c r="A18" s="13" t="s">
        <v>26</v>
      </c>
      <c r="B18" s="14" t="s">
        <v>27</v>
      </c>
      <c r="C18" s="21"/>
      <c r="D18" s="21"/>
      <c r="E18" s="22"/>
      <c r="F18" s="23"/>
      <c r="G18" s="24"/>
      <c r="H18" s="25"/>
      <c r="I18" s="23"/>
      <c r="J18" s="24"/>
      <c r="K18" s="25"/>
      <c r="L18" s="20"/>
      <c r="M18" s="20"/>
      <c r="N18" s="20"/>
      <c r="O18" s="20"/>
      <c r="P18" s="20"/>
      <c r="Q18" s="20"/>
      <c r="R18" s="20"/>
      <c r="S18" s="20"/>
      <c r="T18" s="20"/>
      <c r="U18" s="20"/>
      <c r="V18" s="20"/>
      <c r="W18" s="20"/>
      <c r="X18" s="20"/>
    </row>
    <row r="19" spans="1:24" ht="15" customHeight="1" x14ac:dyDescent="0.2">
      <c r="A19" s="26" t="s">
        <v>28</v>
      </c>
      <c r="B19" s="27" t="s">
        <v>27</v>
      </c>
      <c r="C19" s="21"/>
      <c r="D19" s="21"/>
      <c r="E19" s="22"/>
      <c r="F19" s="23"/>
      <c r="G19" s="24"/>
      <c r="H19" s="25"/>
      <c r="I19" s="23"/>
      <c r="J19" s="24"/>
      <c r="K19" s="25"/>
      <c r="L19" s="20"/>
      <c r="M19" s="20"/>
      <c r="N19" s="20"/>
      <c r="O19" s="20"/>
      <c r="P19" s="20"/>
      <c r="Q19" s="20"/>
      <c r="R19" s="20"/>
      <c r="S19" s="20"/>
      <c r="T19" s="20"/>
      <c r="U19" s="20"/>
      <c r="V19" s="20"/>
      <c r="W19" s="20"/>
      <c r="X19" s="20"/>
    </row>
    <row r="20" spans="1:24" ht="15" customHeight="1" x14ac:dyDescent="0.2">
      <c r="A20" s="13" t="s">
        <v>29</v>
      </c>
      <c r="B20" s="14" t="s">
        <v>27</v>
      </c>
      <c r="C20" s="21"/>
      <c r="D20" s="21"/>
      <c r="E20" s="22"/>
      <c r="F20" s="23"/>
      <c r="G20" s="24"/>
      <c r="H20" s="25"/>
      <c r="I20" s="23"/>
      <c r="J20" s="24"/>
      <c r="K20" s="25"/>
      <c r="L20" s="20"/>
      <c r="M20" s="20"/>
      <c r="N20" s="20"/>
      <c r="O20" s="20"/>
      <c r="P20" s="20"/>
      <c r="Q20" s="20"/>
      <c r="R20" s="20"/>
      <c r="S20" s="20"/>
      <c r="T20" s="20"/>
      <c r="U20" s="20"/>
      <c r="V20" s="20"/>
      <c r="W20" s="20"/>
      <c r="X20" s="20"/>
    </row>
    <row r="21" spans="1:24" ht="15" customHeight="1" x14ac:dyDescent="0.2">
      <c r="A21" s="13" t="s">
        <v>30</v>
      </c>
      <c r="B21" s="14" t="s">
        <v>27</v>
      </c>
      <c r="C21" s="21"/>
      <c r="D21" s="21"/>
      <c r="E21" s="22"/>
      <c r="F21" s="23"/>
      <c r="G21" s="24"/>
      <c r="H21" s="25"/>
      <c r="I21" s="23"/>
      <c r="J21" s="24"/>
      <c r="K21" s="25"/>
      <c r="L21" s="20"/>
      <c r="M21" s="20"/>
      <c r="N21" s="20"/>
      <c r="O21" s="20"/>
      <c r="P21" s="20"/>
      <c r="Q21" s="20"/>
      <c r="R21" s="20"/>
      <c r="S21" s="20"/>
      <c r="T21" s="20"/>
      <c r="U21" s="20"/>
      <c r="V21" s="20"/>
      <c r="W21" s="20"/>
      <c r="X21" s="20"/>
    </row>
    <row r="22" spans="1:24" ht="14.25" x14ac:dyDescent="0.2">
      <c r="A22" s="13" t="s">
        <v>31</v>
      </c>
      <c r="B22" s="14" t="s">
        <v>19</v>
      </c>
      <c r="C22" s="21"/>
      <c r="D22" s="21"/>
      <c r="E22" s="22"/>
      <c r="F22" s="23"/>
      <c r="G22" s="24"/>
      <c r="H22" s="25"/>
      <c r="I22" s="23"/>
      <c r="J22" s="24"/>
      <c r="K22" s="25"/>
      <c r="L22" s="20"/>
      <c r="M22" s="20"/>
      <c r="N22" s="20"/>
      <c r="O22" s="20"/>
      <c r="P22" s="20"/>
      <c r="Q22" s="20"/>
      <c r="R22" s="20"/>
      <c r="S22" s="20"/>
      <c r="T22" s="20"/>
      <c r="U22" s="20"/>
      <c r="V22" s="20"/>
      <c r="W22" s="20"/>
      <c r="X22" s="20"/>
    </row>
    <row r="23" spans="1:24" ht="14.25" x14ac:dyDescent="0.2">
      <c r="A23" s="13" t="s">
        <v>32</v>
      </c>
      <c r="B23" s="14" t="s">
        <v>27</v>
      </c>
      <c r="C23" s="21"/>
      <c r="D23" s="21"/>
      <c r="E23" s="22"/>
      <c r="F23" s="23"/>
      <c r="G23" s="24"/>
      <c r="H23" s="25"/>
      <c r="I23" s="23"/>
      <c r="J23" s="24"/>
      <c r="K23" s="25"/>
      <c r="L23" s="20"/>
      <c r="M23" s="20"/>
      <c r="N23" s="20"/>
      <c r="O23" s="20"/>
      <c r="P23" s="20"/>
      <c r="Q23" s="20"/>
      <c r="R23" s="20"/>
      <c r="S23" s="20"/>
      <c r="T23" s="20"/>
      <c r="U23" s="20"/>
      <c r="V23" s="20"/>
      <c r="W23" s="20"/>
      <c r="X23" s="20"/>
    </row>
    <row r="24" spans="1:24" ht="15" customHeight="1" x14ac:dyDescent="0.2">
      <c r="A24" s="13" t="s">
        <v>33</v>
      </c>
      <c r="B24" s="14" t="s">
        <v>34</v>
      </c>
      <c r="C24" s="21"/>
      <c r="D24" s="21"/>
      <c r="E24" s="22"/>
      <c r="F24" s="23"/>
      <c r="G24" s="24"/>
      <c r="H24" s="25"/>
      <c r="I24" s="23"/>
      <c r="J24" s="24"/>
      <c r="K24" s="25"/>
      <c r="L24" s="20"/>
      <c r="M24" s="20"/>
      <c r="N24" s="20"/>
      <c r="O24" s="20"/>
      <c r="P24" s="20"/>
      <c r="Q24" s="20"/>
      <c r="R24" s="20"/>
      <c r="S24" s="20"/>
      <c r="T24" s="20"/>
      <c r="U24" s="20"/>
      <c r="V24" s="20"/>
      <c r="W24" s="20"/>
      <c r="X24" s="20"/>
    </row>
    <row r="25" spans="1:24" ht="15" customHeight="1" x14ac:dyDescent="0.2">
      <c r="A25" s="13" t="s">
        <v>33</v>
      </c>
      <c r="B25" s="14" t="s">
        <v>35</v>
      </c>
      <c r="C25" s="21"/>
      <c r="D25" s="21"/>
      <c r="E25" s="22"/>
      <c r="F25" s="23"/>
      <c r="G25" s="24"/>
      <c r="H25" s="25"/>
      <c r="I25" s="23"/>
      <c r="J25" s="24"/>
      <c r="K25" s="25"/>
      <c r="L25" s="20"/>
      <c r="M25" s="20"/>
      <c r="N25" s="20"/>
      <c r="O25" s="20"/>
      <c r="P25" s="20"/>
      <c r="Q25" s="20"/>
      <c r="R25" s="20"/>
      <c r="S25" s="20"/>
      <c r="T25" s="20"/>
      <c r="U25" s="20"/>
      <c r="V25" s="20"/>
      <c r="W25" s="20"/>
      <c r="X25" s="20"/>
    </row>
    <row r="26" spans="1:24" ht="15" customHeight="1" x14ac:dyDescent="0.2">
      <c r="A26" s="26" t="s">
        <v>36</v>
      </c>
      <c r="B26" s="27" t="s">
        <v>190</v>
      </c>
      <c r="C26" s="21"/>
      <c r="D26" s="21"/>
      <c r="E26" s="22"/>
      <c r="F26" s="23"/>
      <c r="G26" s="24"/>
      <c r="H26" s="25"/>
      <c r="I26" s="23"/>
      <c r="J26" s="24"/>
      <c r="K26" s="25"/>
      <c r="L26" s="20"/>
      <c r="M26" s="20"/>
      <c r="N26" s="20"/>
      <c r="O26" s="20"/>
      <c r="P26" s="20"/>
      <c r="Q26" s="20"/>
      <c r="R26" s="20"/>
      <c r="S26" s="20"/>
      <c r="T26" s="20"/>
      <c r="U26" s="20"/>
      <c r="V26" s="20"/>
      <c r="W26" s="20"/>
      <c r="X26" s="20"/>
    </row>
    <row r="27" spans="1:24" ht="15" customHeight="1" x14ac:dyDescent="0.2">
      <c r="A27" s="26" t="s">
        <v>36</v>
      </c>
      <c r="B27" s="27" t="s">
        <v>191</v>
      </c>
      <c r="C27" s="21"/>
      <c r="D27" s="21"/>
      <c r="E27" s="22"/>
      <c r="F27" s="23"/>
      <c r="G27" s="24"/>
      <c r="H27" s="25"/>
      <c r="I27" s="23"/>
      <c r="J27" s="24"/>
      <c r="K27" s="25"/>
      <c r="L27" s="20"/>
      <c r="M27" s="20"/>
      <c r="N27" s="20"/>
      <c r="O27" s="20"/>
      <c r="P27" s="20"/>
      <c r="Q27" s="20"/>
      <c r="R27" s="20"/>
      <c r="S27" s="20"/>
      <c r="T27" s="20"/>
      <c r="U27" s="20"/>
      <c r="V27" s="20"/>
      <c r="W27" s="20"/>
      <c r="X27" s="20"/>
    </row>
    <row r="28" spans="1:24" ht="15" customHeight="1" x14ac:dyDescent="0.2">
      <c r="A28" s="13" t="s">
        <v>37</v>
      </c>
      <c r="B28" s="14" t="s">
        <v>19</v>
      </c>
      <c r="C28" s="21"/>
      <c r="D28" s="21"/>
      <c r="E28" s="22"/>
      <c r="F28" s="23"/>
      <c r="G28" s="24"/>
      <c r="H28" s="25"/>
      <c r="I28" s="23"/>
      <c r="J28" s="24"/>
      <c r="K28" s="25"/>
      <c r="L28" s="20"/>
      <c r="M28" s="20"/>
      <c r="N28" s="20"/>
      <c r="O28" s="20"/>
      <c r="P28" s="20"/>
      <c r="Q28" s="20"/>
      <c r="R28" s="20"/>
      <c r="S28" s="20"/>
      <c r="T28" s="20"/>
      <c r="U28" s="20"/>
      <c r="V28" s="20"/>
      <c r="W28" s="20"/>
      <c r="X28" s="20"/>
    </row>
    <row r="29" spans="1:24" ht="45" customHeight="1" x14ac:dyDescent="0.2">
      <c r="A29" s="13" t="s">
        <v>38</v>
      </c>
      <c r="B29" s="14" t="s">
        <v>194</v>
      </c>
      <c r="C29" s="21"/>
      <c r="D29" s="21"/>
      <c r="E29" s="22"/>
      <c r="F29" s="23"/>
      <c r="G29" s="24"/>
      <c r="H29" s="25"/>
      <c r="I29" s="23"/>
      <c r="J29" s="24"/>
      <c r="K29" s="25"/>
      <c r="L29" s="20"/>
      <c r="M29" s="20"/>
      <c r="N29" s="20"/>
      <c r="O29" s="20"/>
      <c r="P29" s="20"/>
      <c r="Q29" s="20"/>
      <c r="R29" s="20"/>
      <c r="S29" s="20"/>
      <c r="T29" s="20"/>
      <c r="U29" s="20"/>
      <c r="V29" s="20"/>
      <c r="W29" s="20"/>
      <c r="X29" s="20"/>
    </row>
    <row r="30" spans="1:24" ht="15" customHeight="1" x14ac:dyDescent="0.2">
      <c r="A30" s="13" t="s">
        <v>39</v>
      </c>
      <c r="B30" s="14" t="s">
        <v>40</v>
      </c>
      <c r="C30" s="21"/>
      <c r="D30" s="21"/>
      <c r="E30" s="22"/>
      <c r="F30" s="23"/>
      <c r="G30" s="24"/>
      <c r="H30" s="25"/>
      <c r="I30" s="23"/>
      <c r="J30" s="24"/>
      <c r="K30" s="25"/>
      <c r="L30" s="20"/>
      <c r="M30" s="20"/>
      <c r="N30" s="20"/>
      <c r="O30" s="20"/>
      <c r="P30" s="20"/>
      <c r="Q30" s="20"/>
      <c r="R30" s="20"/>
      <c r="S30" s="20"/>
      <c r="T30" s="20"/>
      <c r="U30" s="20"/>
      <c r="V30" s="20"/>
      <c r="W30" s="20"/>
      <c r="X30" s="20"/>
    </row>
    <row r="31" spans="1:24" ht="15" customHeight="1" x14ac:dyDescent="0.2">
      <c r="A31" s="13" t="s">
        <v>39</v>
      </c>
      <c r="B31" s="14" t="s">
        <v>41</v>
      </c>
      <c r="C31" s="21"/>
      <c r="D31" s="21"/>
      <c r="E31" s="22"/>
      <c r="F31" s="23"/>
      <c r="G31" s="24"/>
      <c r="H31" s="25"/>
      <c r="I31" s="23"/>
      <c r="J31" s="24"/>
      <c r="K31" s="25"/>
      <c r="L31" s="20"/>
      <c r="M31" s="20"/>
      <c r="N31" s="20"/>
      <c r="O31" s="20"/>
      <c r="P31" s="20"/>
      <c r="Q31" s="20"/>
      <c r="R31" s="20"/>
      <c r="S31" s="20"/>
      <c r="T31" s="20"/>
      <c r="U31" s="20"/>
      <c r="V31" s="20"/>
      <c r="W31" s="20"/>
      <c r="X31" s="20"/>
    </row>
    <row r="32" spans="1:24" ht="15" customHeight="1" x14ac:dyDescent="0.2">
      <c r="A32" s="13" t="s">
        <v>42</v>
      </c>
      <c r="B32" s="14" t="s">
        <v>27</v>
      </c>
      <c r="C32" s="21"/>
      <c r="D32" s="21"/>
      <c r="E32" s="22"/>
      <c r="F32" s="23"/>
      <c r="G32" s="24"/>
      <c r="H32" s="25"/>
      <c r="I32" s="23"/>
      <c r="J32" s="24"/>
      <c r="K32" s="25"/>
      <c r="L32" s="20"/>
      <c r="M32" s="20"/>
      <c r="N32" s="20"/>
      <c r="O32" s="20"/>
      <c r="P32" s="20"/>
      <c r="Q32" s="20"/>
      <c r="R32" s="20"/>
      <c r="S32" s="20"/>
      <c r="T32" s="20"/>
      <c r="U32" s="20"/>
      <c r="V32" s="20"/>
      <c r="W32" s="20"/>
      <c r="X32" s="20"/>
    </row>
    <row r="33" spans="1:24" ht="15" customHeight="1" x14ac:dyDescent="0.2">
      <c r="A33" s="13" t="s">
        <v>43</v>
      </c>
      <c r="B33" s="14" t="s">
        <v>27</v>
      </c>
      <c r="C33" s="21"/>
      <c r="D33" s="21"/>
      <c r="E33" s="22"/>
      <c r="F33" s="23"/>
      <c r="G33" s="24"/>
      <c r="H33" s="25"/>
      <c r="I33" s="23"/>
      <c r="J33" s="24"/>
      <c r="K33" s="25"/>
      <c r="L33" s="20"/>
      <c r="M33" s="20"/>
      <c r="N33" s="20"/>
      <c r="O33" s="20"/>
      <c r="P33" s="20"/>
      <c r="Q33" s="20"/>
      <c r="R33" s="20"/>
      <c r="S33" s="20"/>
      <c r="T33" s="20"/>
      <c r="U33" s="20"/>
      <c r="V33" s="20"/>
      <c r="W33" s="20"/>
      <c r="X33" s="20"/>
    </row>
    <row r="34" spans="1:24" ht="15" customHeight="1" x14ac:dyDescent="0.2">
      <c r="A34" s="13" t="s">
        <v>44</v>
      </c>
      <c r="B34" s="14" t="s">
        <v>34</v>
      </c>
      <c r="C34" s="21"/>
      <c r="D34" s="21"/>
      <c r="E34" s="22"/>
      <c r="F34" s="23"/>
      <c r="G34" s="24"/>
      <c r="H34" s="25"/>
      <c r="I34" s="23"/>
      <c r="J34" s="24"/>
      <c r="K34" s="25"/>
      <c r="L34" s="20"/>
      <c r="M34" s="20"/>
      <c r="N34" s="20"/>
      <c r="O34" s="20"/>
      <c r="P34" s="20"/>
      <c r="Q34" s="20"/>
      <c r="R34" s="20"/>
      <c r="S34" s="20"/>
      <c r="T34" s="20"/>
      <c r="U34" s="20"/>
      <c r="V34" s="20"/>
      <c r="W34" s="20"/>
      <c r="X34" s="20"/>
    </row>
    <row r="35" spans="1:24" ht="15" customHeight="1" x14ac:dyDescent="0.2">
      <c r="A35" s="13" t="s">
        <v>44</v>
      </c>
      <c r="B35" s="14" t="s">
        <v>35</v>
      </c>
      <c r="C35" s="21"/>
      <c r="D35" s="21"/>
      <c r="E35" s="22"/>
      <c r="F35" s="23"/>
      <c r="G35" s="24"/>
      <c r="H35" s="25"/>
      <c r="I35" s="23"/>
      <c r="J35" s="24"/>
      <c r="K35" s="25"/>
      <c r="L35" s="20"/>
      <c r="M35" s="20"/>
      <c r="N35" s="20"/>
      <c r="O35" s="20"/>
      <c r="P35" s="20"/>
      <c r="Q35" s="20"/>
      <c r="R35" s="20"/>
      <c r="S35" s="20"/>
      <c r="T35" s="20"/>
      <c r="U35" s="20"/>
      <c r="V35" s="20"/>
      <c r="W35" s="20"/>
      <c r="X35" s="20"/>
    </row>
    <row r="36" spans="1:24" ht="15" customHeight="1" x14ac:dyDescent="0.2">
      <c r="A36" s="13" t="s">
        <v>44</v>
      </c>
      <c r="B36" s="14" t="s">
        <v>45</v>
      </c>
      <c r="C36" s="21"/>
      <c r="D36" s="21"/>
      <c r="E36" s="22"/>
      <c r="F36" s="23"/>
      <c r="G36" s="24"/>
      <c r="H36" s="25"/>
      <c r="I36" s="23"/>
      <c r="J36" s="24"/>
      <c r="K36" s="25"/>
      <c r="L36" s="20"/>
      <c r="M36" s="20"/>
      <c r="N36" s="20"/>
      <c r="O36" s="20"/>
      <c r="P36" s="20"/>
      <c r="Q36" s="20"/>
      <c r="R36" s="20"/>
      <c r="S36" s="20"/>
      <c r="T36" s="20"/>
      <c r="U36" s="20"/>
      <c r="V36" s="20"/>
      <c r="W36" s="20"/>
      <c r="X36" s="20"/>
    </row>
    <row r="37" spans="1:24" ht="15" customHeight="1" x14ac:dyDescent="0.2">
      <c r="A37" s="13" t="s">
        <v>46</v>
      </c>
      <c r="B37" s="14" t="s">
        <v>34</v>
      </c>
      <c r="C37" s="21"/>
      <c r="D37" s="21"/>
      <c r="E37" s="22"/>
      <c r="F37" s="23"/>
      <c r="G37" s="24"/>
      <c r="H37" s="25"/>
      <c r="I37" s="23"/>
      <c r="J37" s="24"/>
      <c r="K37" s="25"/>
      <c r="L37" s="20"/>
      <c r="M37" s="20"/>
      <c r="N37" s="20"/>
      <c r="O37" s="20"/>
      <c r="P37" s="20"/>
      <c r="Q37" s="20"/>
      <c r="R37" s="20"/>
      <c r="S37" s="20"/>
      <c r="T37" s="20"/>
      <c r="U37" s="20"/>
      <c r="V37" s="20"/>
      <c r="W37" s="20"/>
      <c r="X37" s="20"/>
    </row>
    <row r="38" spans="1:24" ht="15" customHeight="1" x14ac:dyDescent="0.2">
      <c r="A38" s="13" t="s">
        <v>46</v>
      </c>
      <c r="B38" s="14" t="s">
        <v>35</v>
      </c>
      <c r="C38" s="21"/>
      <c r="D38" s="21"/>
      <c r="E38" s="22"/>
      <c r="F38" s="23"/>
      <c r="G38" s="24"/>
      <c r="H38" s="25"/>
      <c r="I38" s="23"/>
      <c r="J38" s="24"/>
      <c r="K38" s="25"/>
      <c r="L38" s="20"/>
      <c r="M38" s="20"/>
      <c r="N38" s="20"/>
      <c r="O38" s="20"/>
      <c r="P38" s="20"/>
      <c r="Q38" s="20"/>
      <c r="R38" s="20"/>
      <c r="S38" s="20"/>
      <c r="T38" s="20"/>
      <c r="U38" s="20"/>
      <c r="V38" s="20"/>
      <c r="W38" s="20"/>
      <c r="X38" s="20"/>
    </row>
    <row r="39" spans="1:24" ht="15" customHeight="1" x14ac:dyDescent="0.2">
      <c r="A39" s="13" t="s">
        <v>47</v>
      </c>
      <c r="B39" s="14" t="s">
        <v>27</v>
      </c>
      <c r="C39" s="21"/>
      <c r="D39" s="21"/>
      <c r="E39" s="22"/>
      <c r="F39" s="23"/>
      <c r="G39" s="24"/>
      <c r="H39" s="25"/>
      <c r="I39" s="23"/>
      <c r="J39" s="24"/>
      <c r="K39" s="25"/>
      <c r="L39" s="20"/>
      <c r="M39" s="20"/>
      <c r="N39" s="20"/>
      <c r="O39" s="20"/>
      <c r="P39" s="20"/>
      <c r="Q39" s="20"/>
      <c r="R39" s="20"/>
      <c r="S39" s="20"/>
      <c r="T39" s="20"/>
      <c r="U39" s="20"/>
      <c r="V39" s="20"/>
      <c r="W39" s="20"/>
      <c r="X39" s="20"/>
    </row>
    <row r="40" spans="1:24" ht="15" customHeight="1" x14ac:dyDescent="0.2">
      <c r="A40" s="13" t="s">
        <v>48</v>
      </c>
      <c r="B40" s="14" t="s">
        <v>27</v>
      </c>
      <c r="C40" s="21"/>
      <c r="D40" s="21"/>
      <c r="E40" s="22"/>
      <c r="F40" s="23"/>
      <c r="G40" s="24"/>
      <c r="H40" s="25"/>
      <c r="I40" s="23"/>
      <c r="J40" s="24"/>
      <c r="K40" s="25"/>
      <c r="L40" s="20"/>
      <c r="M40" s="20"/>
      <c r="N40" s="20"/>
      <c r="O40" s="20"/>
      <c r="P40" s="20"/>
      <c r="Q40" s="20"/>
      <c r="R40" s="20"/>
      <c r="S40" s="20"/>
      <c r="T40" s="20"/>
      <c r="U40" s="20"/>
      <c r="V40" s="20"/>
      <c r="W40" s="20"/>
      <c r="X40" s="20"/>
    </row>
    <row r="41" spans="1:24" ht="14.25" x14ac:dyDescent="0.2">
      <c r="A41" s="13" t="s">
        <v>49</v>
      </c>
      <c r="B41" s="14" t="s">
        <v>27</v>
      </c>
      <c r="C41" s="21"/>
      <c r="D41" s="21"/>
      <c r="E41" s="22"/>
      <c r="F41" s="23"/>
      <c r="G41" s="24"/>
      <c r="H41" s="25"/>
      <c r="I41" s="23"/>
      <c r="J41" s="24"/>
      <c r="K41" s="25"/>
      <c r="L41" s="20"/>
      <c r="M41" s="20"/>
      <c r="N41" s="20"/>
      <c r="O41" s="20"/>
      <c r="P41" s="20"/>
      <c r="Q41" s="20"/>
      <c r="R41" s="20"/>
      <c r="S41" s="20"/>
      <c r="T41" s="20"/>
      <c r="U41" s="20"/>
      <c r="V41" s="20"/>
      <c r="W41" s="20"/>
      <c r="X41" s="20"/>
    </row>
    <row r="42" spans="1:24" ht="13.5" customHeight="1" x14ac:dyDescent="0.2">
      <c r="A42" s="13" t="s">
        <v>50</v>
      </c>
      <c r="B42" s="14" t="s">
        <v>27</v>
      </c>
      <c r="C42" s="21"/>
      <c r="D42" s="21"/>
      <c r="E42" s="22"/>
      <c r="F42" s="23"/>
      <c r="G42" s="24"/>
      <c r="H42" s="25"/>
      <c r="I42" s="23"/>
      <c r="J42" s="24"/>
      <c r="K42" s="25"/>
      <c r="L42" s="20"/>
      <c r="M42" s="20"/>
      <c r="N42" s="20"/>
      <c r="O42" s="20"/>
      <c r="P42" s="20"/>
      <c r="Q42" s="20"/>
      <c r="R42" s="20"/>
      <c r="S42" s="20"/>
      <c r="T42" s="20"/>
      <c r="U42" s="20"/>
      <c r="V42" s="20"/>
      <c r="W42" s="20"/>
      <c r="X42" s="20"/>
    </row>
    <row r="43" spans="1:24" ht="14.25" x14ac:dyDescent="0.2">
      <c r="A43" s="13" t="s">
        <v>51</v>
      </c>
      <c r="B43" s="14" t="s">
        <v>27</v>
      </c>
      <c r="C43" s="21"/>
      <c r="D43" s="21"/>
      <c r="E43" s="22"/>
      <c r="F43" s="23"/>
      <c r="G43" s="24"/>
      <c r="H43" s="25"/>
      <c r="I43" s="23"/>
      <c r="J43" s="24"/>
      <c r="K43" s="25"/>
      <c r="L43" s="20"/>
      <c r="M43" s="20"/>
      <c r="N43" s="20"/>
      <c r="O43" s="20"/>
      <c r="P43" s="20"/>
      <c r="Q43" s="20"/>
      <c r="R43" s="20"/>
      <c r="S43" s="20"/>
      <c r="T43" s="20"/>
      <c r="U43" s="20"/>
      <c r="V43" s="20"/>
      <c r="W43" s="20"/>
      <c r="X43" s="20"/>
    </row>
    <row r="44" spans="1:24" ht="15" customHeight="1" x14ac:dyDescent="0.2">
      <c r="A44" s="13" t="s">
        <v>52</v>
      </c>
      <c r="B44" s="14" t="s">
        <v>27</v>
      </c>
      <c r="C44" s="21"/>
      <c r="D44" s="21"/>
      <c r="E44" s="22"/>
      <c r="F44" s="23"/>
      <c r="G44" s="24"/>
      <c r="H44" s="25"/>
      <c r="I44" s="23"/>
      <c r="J44" s="24"/>
      <c r="K44" s="25"/>
      <c r="L44" s="20"/>
      <c r="M44" s="20"/>
      <c r="N44" s="20"/>
      <c r="O44" s="20"/>
      <c r="P44" s="20"/>
      <c r="Q44" s="20"/>
      <c r="R44" s="20"/>
      <c r="S44" s="20"/>
      <c r="T44" s="20"/>
      <c r="U44" s="20"/>
      <c r="V44" s="20"/>
      <c r="W44" s="20"/>
      <c r="X44" s="20"/>
    </row>
    <row r="45" spans="1:24" ht="15" customHeight="1" x14ac:dyDescent="0.2">
      <c r="A45" s="13" t="s">
        <v>53</v>
      </c>
      <c r="B45" s="14" t="s">
        <v>69</v>
      </c>
      <c r="C45" s="21"/>
      <c r="D45" s="21"/>
      <c r="E45" s="22"/>
      <c r="F45" s="23"/>
      <c r="G45" s="24"/>
      <c r="H45" s="25"/>
      <c r="I45" s="23"/>
      <c r="J45" s="24"/>
      <c r="K45" s="25"/>
      <c r="L45" s="20"/>
      <c r="M45" s="20"/>
      <c r="N45" s="20"/>
      <c r="O45" s="20"/>
      <c r="P45" s="20"/>
      <c r="Q45" s="20"/>
      <c r="R45" s="20"/>
      <c r="S45" s="20"/>
      <c r="T45" s="20"/>
      <c r="U45" s="20"/>
      <c r="V45" s="20"/>
      <c r="W45" s="20"/>
      <c r="X45" s="20"/>
    </row>
    <row r="46" spans="1:24" ht="30" customHeight="1" x14ac:dyDescent="0.2">
      <c r="A46" s="13" t="s">
        <v>53</v>
      </c>
      <c r="B46" s="14" t="s">
        <v>192</v>
      </c>
      <c r="C46" s="21"/>
      <c r="D46" s="21"/>
      <c r="E46" s="22"/>
      <c r="F46" s="23"/>
      <c r="G46" s="24"/>
      <c r="H46" s="25"/>
      <c r="I46" s="23"/>
      <c r="J46" s="24"/>
      <c r="K46" s="25"/>
      <c r="L46" s="20"/>
      <c r="M46" s="20"/>
      <c r="N46" s="20"/>
      <c r="O46" s="20"/>
      <c r="P46" s="20"/>
      <c r="Q46" s="20"/>
      <c r="R46" s="20"/>
      <c r="S46" s="20"/>
      <c r="T46" s="20"/>
      <c r="U46" s="20"/>
      <c r="V46" s="20"/>
      <c r="W46" s="20"/>
      <c r="X46" s="20"/>
    </row>
    <row r="47" spans="1:24" ht="30" customHeight="1" x14ac:dyDescent="0.2">
      <c r="A47" s="13" t="s">
        <v>53</v>
      </c>
      <c r="B47" s="14" t="s">
        <v>193</v>
      </c>
      <c r="C47" s="21"/>
      <c r="D47" s="21"/>
      <c r="E47" s="22"/>
      <c r="F47" s="23"/>
      <c r="G47" s="24"/>
      <c r="H47" s="25"/>
      <c r="I47" s="23"/>
      <c r="J47" s="24"/>
      <c r="K47" s="25"/>
      <c r="L47" s="20"/>
      <c r="M47" s="20"/>
      <c r="N47" s="20"/>
      <c r="O47" s="20"/>
      <c r="P47" s="20"/>
      <c r="Q47" s="20"/>
      <c r="R47" s="20"/>
      <c r="S47" s="20"/>
      <c r="T47" s="20"/>
      <c r="U47" s="20"/>
      <c r="V47" s="20"/>
      <c r="W47" s="20"/>
      <c r="X47" s="20"/>
    </row>
    <row r="48" spans="1:24" ht="15" customHeight="1" x14ac:dyDescent="0.2">
      <c r="A48" s="13" t="s">
        <v>54</v>
      </c>
      <c r="B48" s="14" t="s">
        <v>27</v>
      </c>
      <c r="C48" s="21"/>
      <c r="D48" s="21"/>
      <c r="E48" s="22"/>
      <c r="F48" s="23"/>
      <c r="G48" s="24"/>
      <c r="H48" s="25"/>
      <c r="I48" s="23"/>
      <c r="J48" s="24"/>
      <c r="K48" s="25"/>
      <c r="L48" s="20"/>
      <c r="M48" s="20"/>
      <c r="N48" s="20"/>
      <c r="O48" s="20"/>
      <c r="P48" s="20"/>
      <c r="Q48" s="20"/>
      <c r="R48" s="20"/>
      <c r="S48" s="20"/>
      <c r="T48" s="20"/>
      <c r="U48" s="20"/>
      <c r="V48" s="20"/>
      <c r="W48" s="20"/>
      <c r="X48" s="20"/>
    </row>
    <row r="49" spans="1:24" ht="15" customHeight="1" x14ac:dyDescent="0.2">
      <c r="A49" s="13" t="s">
        <v>55</v>
      </c>
      <c r="B49" s="27" t="s">
        <v>19</v>
      </c>
      <c r="C49" s="21"/>
      <c r="D49" s="21"/>
      <c r="E49" s="22"/>
      <c r="F49" s="23"/>
      <c r="G49" s="24"/>
      <c r="H49" s="25"/>
      <c r="I49" s="23"/>
      <c r="J49" s="24"/>
      <c r="K49" s="25"/>
      <c r="L49" s="20"/>
      <c r="M49" s="20"/>
      <c r="N49" s="20"/>
      <c r="O49" s="20"/>
      <c r="P49" s="20"/>
      <c r="Q49" s="20"/>
      <c r="R49" s="20"/>
      <c r="S49" s="20"/>
      <c r="T49" s="20"/>
      <c r="U49" s="20"/>
      <c r="V49" s="20"/>
      <c r="W49" s="20"/>
      <c r="X49" s="20"/>
    </row>
    <row r="50" spans="1:24" ht="15" customHeight="1" x14ac:dyDescent="0.2">
      <c r="A50" s="13" t="s">
        <v>56</v>
      </c>
      <c r="B50" s="14" t="s">
        <v>19</v>
      </c>
      <c r="C50" s="21"/>
      <c r="D50" s="21"/>
      <c r="E50" s="22"/>
      <c r="F50" s="23"/>
      <c r="G50" s="24"/>
      <c r="H50" s="25"/>
      <c r="I50" s="23"/>
      <c r="J50" s="24"/>
      <c r="K50" s="25"/>
      <c r="L50" s="20"/>
      <c r="M50" s="20"/>
      <c r="N50" s="20"/>
      <c r="O50" s="20"/>
      <c r="P50" s="20"/>
      <c r="Q50" s="20"/>
      <c r="R50" s="20"/>
      <c r="S50" s="20"/>
      <c r="T50" s="20"/>
      <c r="U50" s="20"/>
      <c r="V50" s="20"/>
      <c r="W50" s="20"/>
      <c r="X50" s="20"/>
    </row>
    <row r="51" spans="1:24" ht="14.25" x14ac:dyDescent="0.2">
      <c r="A51" s="13" t="s">
        <v>57</v>
      </c>
      <c r="B51" s="14" t="s">
        <v>27</v>
      </c>
      <c r="C51" s="21"/>
      <c r="D51" s="21"/>
      <c r="E51" s="22"/>
      <c r="F51" s="23"/>
      <c r="G51" s="24"/>
      <c r="H51" s="25"/>
      <c r="I51" s="23"/>
      <c r="J51" s="24"/>
      <c r="K51" s="25"/>
      <c r="L51" s="20"/>
      <c r="M51" s="20"/>
      <c r="N51" s="20"/>
      <c r="O51" s="20"/>
      <c r="P51" s="20"/>
      <c r="Q51" s="20"/>
      <c r="R51" s="20"/>
      <c r="S51" s="20"/>
      <c r="T51" s="20"/>
      <c r="U51" s="20"/>
      <c r="V51" s="20"/>
      <c r="W51" s="20"/>
      <c r="X51" s="20"/>
    </row>
    <row r="52" spans="1:24" ht="15" customHeight="1" x14ac:dyDescent="0.2">
      <c r="A52" s="13" t="s">
        <v>58</v>
      </c>
      <c r="B52" s="14" t="s">
        <v>34</v>
      </c>
      <c r="C52" s="21"/>
      <c r="D52" s="21"/>
      <c r="E52" s="22"/>
      <c r="F52" s="23"/>
      <c r="G52" s="24"/>
      <c r="H52" s="25"/>
      <c r="I52" s="23"/>
      <c r="J52" s="24"/>
      <c r="K52" s="25"/>
      <c r="L52" s="20"/>
      <c r="M52" s="20"/>
      <c r="N52" s="20"/>
      <c r="O52" s="20"/>
      <c r="P52" s="20"/>
      <c r="Q52" s="20"/>
      <c r="R52" s="20"/>
      <c r="S52" s="20"/>
      <c r="T52" s="20"/>
      <c r="U52" s="20"/>
      <c r="V52" s="20"/>
      <c r="W52" s="20"/>
      <c r="X52" s="20"/>
    </row>
    <row r="53" spans="1:24" ht="15" customHeight="1" x14ac:dyDescent="0.2">
      <c r="A53" s="13" t="s">
        <v>58</v>
      </c>
      <c r="B53" s="14" t="s">
        <v>35</v>
      </c>
      <c r="C53" s="21"/>
      <c r="D53" s="21"/>
      <c r="E53" s="22"/>
      <c r="F53" s="23"/>
      <c r="G53" s="24"/>
      <c r="H53" s="25"/>
      <c r="I53" s="23"/>
      <c r="J53" s="24"/>
      <c r="K53" s="25"/>
      <c r="L53" s="20"/>
      <c r="M53" s="20"/>
      <c r="N53" s="20"/>
      <c r="O53" s="20"/>
      <c r="P53" s="20"/>
      <c r="Q53" s="20"/>
      <c r="R53" s="20"/>
      <c r="S53" s="20"/>
      <c r="T53" s="20"/>
      <c r="U53" s="20"/>
      <c r="V53" s="20"/>
      <c r="W53" s="20"/>
      <c r="X53" s="20"/>
    </row>
    <row r="54" spans="1:24" ht="14.25" x14ac:dyDescent="0.2">
      <c r="A54" s="13" t="s">
        <v>59</v>
      </c>
      <c r="B54" s="14" t="s">
        <v>27</v>
      </c>
      <c r="C54" s="21"/>
      <c r="D54" s="21"/>
      <c r="E54" s="22"/>
      <c r="F54" s="23"/>
      <c r="G54" s="24"/>
      <c r="H54" s="25"/>
      <c r="I54" s="23"/>
      <c r="J54" s="24"/>
      <c r="K54" s="25"/>
      <c r="L54" s="20"/>
      <c r="M54" s="20"/>
      <c r="N54" s="20"/>
      <c r="O54" s="20"/>
      <c r="P54" s="20"/>
      <c r="Q54" s="20"/>
      <c r="R54" s="20"/>
      <c r="S54" s="20"/>
      <c r="T54" s="20"/>
      <c r="U54" s="20"/>
      <c r="V54" s="20"/>
      <c r="W54" s="20"/>
      <c r="X54" s="20"/>
    </row>
    <row r="55" spans="1:24" ht="30" customHeight="1" x14ac:dyDescent="0.2">
      <c r="A55" s="13" t="s">
        <v>60</v>
      </c>
      <c r="B55" s="14" t="s">
        <v>89</v>
      </c>
      <c r="C55" s="21"/>
      <c r="D55" s="21"/>
      <c r="E55" s="22"/>
      <c r="F55" s="23"/>
      <c r="G55" s="24"/>
      <c r="H55" s="25"/>
      <c r="I55" s="23"/>
      <c r="J55" s="24"/>
      <c r="K55" s="25"/>
      <c r="L55" s="20"/>
      <c r="M55" s="20"/>
      <c r="N55" s="20"/>
      <c r="O55" s="20"/>
      <c r="P55" s="20"/>
      <c r="Q55" s="20"/>
      <c r="R55" s="20"/>
      <c r="S55" s="20"/>
      <c r="T55" s="20"/>
      <c r="U55" s="20"/>
      <c r="V55" s="20"/>
      <c r="W55" s="20"/>
      <c r="X55" s="20"/>
    </row>
    <row r="56" spans="1:24" ht="14.25" x14ac:dyDescent="0.2">
      <c r="A56" s="13" t="s">
        <v>60</v>
      </c>
      <c r="B56" s="14" t="s">
        <v>35</v>
      </c>
      <c r="C56" s="21"/>
      <c r="D56" s="21"/>
      <c r="E56" s="22"/>
      <c r="F56" s="23"/>
      <c r="G56" s="24"/>
      <c r="H56" s="25"/>
      <c r="I56" s="23"/>
      <c r="J56" s="24"/>
      <c r="K56" s="25"/>
      <c r="L56" s="20"/>
      <c r="M56" s="20"/>
      <c r="N56" s="20"/>
      <c r="O56" s="20"/>
      <c r="P56" s="20"/>
      <c r="Q56" s="20"/>
      <c r="R56" s="20"/>
      <c r="S56" s="20"/>
      <c r="T56" s="20"/>
      <c r="U56" s="20"/>
      <c r="V56" s="20"/>
      <c r="W56" s="20"/>
      <c r="X56" s="20"/>
    </row>
    <row r="57" spans="1:24" ht="14.25" x14ac:dyDescent="0.2">
      <c r="A57" s="13" t="s">
        <v>61</v>
      </c>
      <c r="B57" s="14" t="s">
        <v>69</v>
      </c>
      <c r="C57" s="21"/>
      <c r="D57" s="21"/>
      <c r="E57" s="22"/>
      <c r="F57" s="23"/>
      <c r="G57" s="24"/>
      <c r="H57" s="25"/>
      <c r="I57" s="23"/>
      <c r="J57" s="24"/>
      <c r="K57" s="25"/>
      <c r="L57" s="20"/>
      <c r="M57" s="20"/>
      <c r="N57" s="20"/>
      <c r="O57" s="20"/>
      <c r="P57" s="20"/>
      <c r="Q57" s="20"/>
      <c r="R57" s="20"/>
      <c r="S57" s="20"/>
      <c r="T57" s="20"/>
      <c r="U57" s="20"/>
      <c r="V57" s="20"/>
      <c r="W57" s="20"/>
      <c r="X57" s="20"/>
    </row>
    <row r="58" spans="1:24" ht="30" customHeight="1" x14ac:dyDescent="0.2">
      <c r="A58" s="13" t="s">
        <v>61</v>
      </c>
      <c r="B58" s="14" t="s">
        <v>195</v>
      </c>
      <c r="C58" s="21"/>
      <c r="D58" s="21"/>
      <c r="E58" s="22"/>
      <c r="F58" s="23"/>
      <c r="G58" s="24"/>
      <c r="H58" s="25"/>
      <c r="I58" s="23"/>
      <c r="J58" s="24"/>
      <c r="K58" s="25"/>
      <c r="L58" s="20"/>
      <c r="M58" s="20"/>
      <c r="N58" s="20"/>
      <c r="O58" s="20"/>
      <c r="P58" s="20"/>
      <c r="Q58" s="20"/>
      <c r="R58" s="20"/>
      <c r="S58" s="20"/>
      <c r="T58" s="20"/>
      <c r="U58" s="20"/>
      <c r="V58" s="20"/>
      <c r="W58" s="20"/>
      <c r="X58" s="20"/>
    </row>
    <row r="59" spans="1:24" ht="14.25" x14ac:dyDescent="0.2">
      <c r="A59" s="13" t="s">
        <v>62</v>
      </c>
      <c r="B59" s="14" t="s">
        <v>27</v>
      </c>
      <c r="C59" s="21"/>
      <c r="D59" s="21"/>
      <c r="E59" s="22"/>
      <c r="F59" s="23"/>
      <c r="G59" s="24"/>
      <c r="H59" s="25"/>
      <c r="I59" s="23"/>
      <c r="J59" s="24"/>
      <c r="K59" s="25"/>
      <c r="L59" s="20"/>
      <c r="M59" s="20"/>
      <c r="N59" s="20"/>
      <c r="O59" s="20"/>
      <c r="P59" s="20"/>
      <c r="Q59" s="20"/>
      <c r="R59" s="20"/>
      <c r="S59" s="20"/>
      <c r="T59" s="20"/>
      <c r="U59" s="20"/>
      <c r="V59" s="20"/>
      <c r="W59" s="20"/>
      <c r="X59" s="20"/>
    </row>
    <row r="60" spans="1:24" ht="28.5" x14ac:dyDescent="0.2">
      <c r="A60" s="13" t="s">
        <v>63</v>
      </c>
      <c r="B60" s="14" t="s">
        <v>64</v>
      </c>
      <c r="C60" s="21"/>
      <c r="D60" s="21"/>
      <c r="E60" s="22"/>
      <c r="F60" s="23"/>
      <c r="G60" s="24"/>
      <c r="H60" s="25"/>
      <c r="I60" s="23"/>
      <c r="J60" s="24"/>
      <c r="K60" s="25"/>
      <c r="L60" s="20"/>
      <c r="M60" s="20"/>
      <c r="N60" s="20"/>
      <c r="O60" s="20"/>
      <c r="P60" s="20"/>
      <c r="Q60" s="20"/>
      <c r="R60" s="20"/>
      <c r="S60" s="20"/>
      <c r="T60" s="20"/>
      <c r="U60" s="20"/>
      <c r="V60" s="20"/>
      <c r="W60" s="20"/>
      <c r="X60" s="20"/>
    </row>
    <row r="61" spans="1:24" ht="28.5" x14ac:dyDescent="0.2">
      <c r="A61" s="13" t="s">
        <v>63</v>
      </c>
      <c r="B61" s="14" t="s">
        <v>65</v>
      </c>
      <c r="C61" s="21"/>
      <c r="D61" s="21"/>
      <c r="E61" s="22"/>
      <c r="F61" s="23"/>
      <c r="G61" s="24"/>
      <c r="H61" s="25"/>
      <c r="I61" s="23"/>
      <c r="J61" s="24"/>
      <c r="K61" s="25"/>
      <c r="L61" s="20"/>
      <c r="M61" s="20"/>
      <c r="N61" s="20"/>
      <c r="O61" s="20"/>
      <c r="P61" s="20"/>
      <c r="Q61" s="20"/>
      <c r="R61" s="20"/>
      <c r="S61" s="20"/>
      <c r="T61" s="20"/>
      <c r="U61" s="20"/>
      <c r="V61" s="20"/>
      <c r="W61" s="20"/>
      <c r="X61" s="20"/>
    </row>
    <row r="62" spans="1:24" ht="14.25" x14ac:dyDescent="0.2">
      <c r="A62" s="13" t="s">
        <v>66</v>
      </c>
      <c r="B62" s="14" t="s">
        <v>17</v>
      </c>
      <c r="C62" s="21"/>
      <c r="D62" s="21"/>
      <c r="E62" s="22"/>
      <c r="F62" s="23"/>
      <c r="G62" s="24"/>
      <c r="H62" s="25"/>
      <c r="I62" s="23"/>
      <c r="J62" s="24"/>
      <c r="K62" s="25"/>
      <c r="L62" s="20"/>
      <c r="M62" s="20"/>
      <c r="N62" s="20"/>
      <c r="O62" s="20"/>
      <c r="P62" s="20"/>
      <c r="Q62" s="20"/>
      <c r="R62" s="20"/>
      <c r="S62" s="20"/>
      <c r="T62" s="20"/>
      <c r="U62" s="20"/>
      <c r="V62" s="20"/>
      <c r="W62" s="20"/>
      <c r="X62" s="20"/>
    </row>
    <row r="63" spans="1:24" ht="30" customHeight="1" x14ac:dyDescent="0.2">
      <c r="A63" s="13" t="s">
        <v>67</v>
      </c>
      <c r="B63" s="14" t="s">
        <v>196</v>
      </c>
      <c r="C63" s="21"/>
      <c r="D63" s="21"/>
      <c r="E63" s="22"/>
      <c r="F63" s="23"/>
      <c r="G63" s="24"/>
      <c r="H63" s="25"/>
      <c r="I63" s="23"/>
      <c r="J63" s="24"/>
      <c r="K63" s="25"/>
      <c r="L63" s="20"/>
      <c r="M63" s="20"/>
      <c r="N63" s="20"/>
      <c r="O63" s="20"/>
      <c r="P63" s="20"/>
      <c r="Q63" s="20"/>
      <c r="R63" s="20"/>
      <c r="S63" s="20"/>
      <c r="T63" s="20"/>
      <c r="U63" s="20"/>
      <c r="V63" s="20"/>
      <c r="W63" s="20"/>
      <c r="X63" s="20"/>
    </row>
    <row r="64" spans="1:24" ht="30" customHeight="1" x14ac:dyDescent="0.2">
      <c r="A64" s="13" t="s">
        <v>67</v>
      </c>
      <c r="B64" s="14" t="s">
        <v>197</v>
      </c>
      <c r="C64" s="21"/>
      <c r="D64" s="21"/>
      <c r="E64" s="22"/>
      <c r="F64" s="23"/>
      <c r="G64" s="24"/>
      <c r="H64" s="25"/>
      <c r="I64" s="23"/>
      <c r="J64" s="24"/>
      <c r="K64" s="25"/>
      <c r="L64" s="20"/>
      <c r="M64" s="20"/>
      <c r="N64" s="20"/>
      <c r="O64" s="20"/>
      <c r="P64" s="20"/>
      <c r="Q64" s="20"/>
      <c r="R64" s="20"/>
      <c r="S64" s="20"/>
      <c r="T64" s="20"/>
      <c r="U64" s="20"/>
      <c r="V64" s="20"/>
      <c r="W64" s="20"/>
      <c r="X64" s="20"/>
    </row>
    <row r="65" spans="1:24" ht="18.75" customHeight="1" x14ac:dyDescent="0.2">
      <c r="A65" s="13" t="s">
        <v>68</v>
      </c>
      <c r="B65" s="14" t="s">
        <v>69</v>
      </c>
      <c r="C65" s="21"/>
      <c r="D65" s="21"/>
      <c r="E65" s="22"/>
      <c r="F65" s="23"/>
      <c r="G65" s="24"/>
      <c r="H65" s="25"/>
      <c r="I65" s="23"/>
      <c r="J65" s="24"/>
      <c r="K65" s="25"/>
      <c r="L65" s="20"/>
      <c r="M65" s="20"/>
      <c r="N65" s="20"/>
      <c r="O65" s="20"/>
      <c r="P65" s="20"/>
      <c r="Q65" s="20"/>
      <c r="R65" s="20"/>
      <c r="S65" s="20"/>
      <c r="T65" s="20"/>
      <c r="U65" s="20"/>
      <c r="V65" s="20"/>
      <c r="W65" s="20"/>
      <c r="X65" s="20"/>
    </row>
    <row r="66" spans="1:24" ht="30" customHeight="1" x14ac:dyDescent="0.2">
      <c r="A66" s="13" t="s">
        <v>68</v>
      </c>
      <c r="B66" s="14" t="s">
        <v>195</v>
      </c>
      <c r="C66" s="21"/>
      <c r="D66" s="21"/>
      <c r="E66" s="22"/>
      <c r="F66" s="23"/>
      <c r="G66" s="24"/>
      <c r="H66" s="25"/>
      <c r="I66" s="23"/>
      <c r="J66" s="24"/>
      <c r="K66" s="25"/>
      <c r="L66" s="20"/>
      <c r="M66" s="20"/>
      <c r="N66" s="20"/>
      <c r="O66" s="20"/>
      <c r="P66" s="20"/>
      <c r="Q66" s="20"/>
      <c r="R66" s="20"/>
      <c r="S66" s="20"/>
      <c r="T66" s="20"/>
      <c r="U66" s="20"/>
      <c r="V66" s="20"/>
      <c r="W66" s="20"/>
      <c r="X66" s="20"/>
    </row>
    <row r="67" spans="1:24" ht="15" customHeight="1" x14ac:dyDescent="0.2">
      <c r="A67" s="13" t="s">
        <v>70</v>
      </c>
      <c r="B67" s="14" t="s">
        <v>27</v>
      </c>
      <c r="C67" s="21"/>
      <c r="D67" s="21"/>
      <c r="E67" s="22"/>
      <c r="F67" s="23"/>
      <c r="G67" s="24"/>
      <c r="H67" s="25"/>
      <c r="I67" s="23"/>
      <c r="J67" s="24"/>
      <c r="K67" s="25"/>
      <c r="L67" s="20"/>
      <c r="M67" s="20"/>
      <c r="N67" s="20"/>
      <c r="O67" s="20"/>
      <c r="P67" s="20"/>
      <c r="Q67" s="20"/>
      <c r="R67" s="20"/>
      <c r="S67" s="20"/>
      <c r="T67" s="20"/>
      <c r="U67" s="20"/>
      <c r="V67" s="20"/>
      <c r="W67" s="20"/>
      <c r="X67" s="20"/>
    </row>
    <row r="68" spans="1:24" ht="15" customHeight="1" x14ac:dyDescent="0.2">
      <c r="A68" s="13" t="s">
        <v>71</v>
      </c>
      <c r="B68" s="14" t="s">
        <v>27</v>
      </c>
      <c r="C68" s="21"/>
      <c r="D68" s="21"/>
      <c r="E68" s="22"/>
      <c r="F68" s="23"/>
      <c r="G68" s="24"/>
      <c r="H68" s="25"/>
      <c r="I68" s="23"/>
      <c r="J68" s="24"/>
      <c r="K68" s="25"/>
      <c r="L68" s="20"/>
      <c r="M68" s="20"/>
      <c r="N68" s="20"/>
      <c r="O68" s="20"/>
      <c r="P68" s="20"/>
      <c r="Q68" s="20"/>
      <c r="R68" s="20"/>
      <c r="S68" s="20"/>
      <c r="T68" s="20"/>
      <c r="U68" s="20"/>
      <c r="V68" s="20"/>
      <c r="W68" s="20"/>
      <c r="X68" s="20"/>
    </row>
    <row r="69" spans="1:24" ht="14.25" x14ac:dyDescent="0.2">
      <c r="A69" s="13" t="s">
        <v>72</v>
      </c>
      <c r="B69" s="14" t="s">
        <v>19</v>
      </c>
      <c r="C69" s="21"/>
      <c r="D69" s="21"/>
      <c r="E69" s="22"/>
      <c r="F69" s="23"/>
      <c r="G69" s="24"/>
      <c r="H69" s="25"/>
      <c r="I69" s="23"/>
      <c r="J69" s="24"/>
      <c r="K69" s="25"/>
      <c r="L69" s="20"/>
      <c r="M69" s="20"/>
      <c r="N69" s="20"/>
      <c r="O69" s="20"/>
      <c r="P69" s="20"/>
      <c r="Q69" s="20"/>
      <c r="R69" s="20"/>
      <c r="S69" s="20"/>
      <c r="T69" s="20"/>
      <c r="U69" s="20"/>
      <c r="V69" s="20"/>
      <c r="W69" s="20"/>
      <c r="X69" s="20"/>
    </row>
    <row r="70" spans="1:24" ht="14.25" x14ac:dyDescent="0.2">
      <c r="A70" s="13" t="s">
        <v>73</v>
      </c>
      <c r="B70" s="14" t="s">
        <v>27</v>
      </c>
      <c r="C70" s="21"/>
      <c r="D70" s="21"/>
      <c r="E70" s="22"/>
      <c r="F70" s="23"/>
      <c r="G70" s="24"/>
      <c r="H70" s="25"/>
      <c r="I70" s="23"/>
      <c r="J70" s="24"/>
      <c r="K70" s="25"/>
      <c r="L70" s="20"/>
      <c r="M70" s="20"/>
      <c r="N70" s="20"/>
      <c r="O70" s="20"/>
      <c r="P70" s="20"/>
      <c r="Q70" s="20"/>
      <c r="R70" s="20"/>
      <c r="S70" s="20"/>
      <c r="T70" s="20"/>
      <c r="U70" s="20"/>
      <c r="V70" s="20"/>
      <c r="W70" s="20"/>
      <c r="X70" s="20"/>
    </row>
    <row r="71" spans="1:24" ht="14.25" x14ac:dyDescent="0.2">
      <c r="A71" s="13" t="s">
        <v>74</v>
      </c>
      <c r="B71" s="14" t="s">
        <v>27</v>
      </c>
      <c r="C71" s="21"/>
      <c r="D71" s="21"/>
      <c r="E71" s="22"/>
      <c r="F71" s="23"/>
      <c r="G71" s="24"/>
      <c r="H71" s="25"/>
      <c r="I71" s="23"/>
      <c r="J71" s="24"/>
      <c r="K71" s="25"/>
      <c r="L71" s="20"/>
      <c r="M71" s="20"/>
      <c r="N71" s="20"/>
      <c r="O71" s="20"/>
      <c r="P71" s="20"/>
      <c r="Q71" s="20"/>
      <c r="R71" s="20"/>
      <c r="S71" s="20"/>
      <c r="T71" s="20"/>
      <c r="U71" s="20"/>
      <c r="V71" s="20"/>
      <c r="W71" s="20"/>
      <c r="X71" s="20"/>
    </row>
    <row r="72" spans="1:24" ht="14.25" x14ac:dyDescent="0.2">
      <c r="A72" s="13" t="s">
        <v>75</v>
      </c>
      <c r="B72" s="14" t="s">
        <v>19</v>
      </c>
      <c r="C72" s="21"/>
      <c r="D72" s="21"/>
      <c r="E72" s="22"/>
      <c r="F72" s="23"/>
      <c r="G72" s="24"/>
      <c r="H72" s="25"/>
      <c r="I72" s="23"/>
      <c r="J72" s="24"/>
      <c r="K72" s="25"/>
      <c r="L72" s="20"/>
      <c r="M72" s="20"/>
      <c r="N72" s="20"/>
      <c r="O72" s="20"/>
      <c r="P72" s="20"/>
      <c r="Q72" s="20"/>
      <c r="R72" s="20"/>
      <c r="S72" s="20"/>
      <c r="T72" s="20"/>
      <c r="U72" s="20"/>
      <c r="V72" s="20"/>
      <c r="W72" s="20"/>
      <c r="X72" s="20"/>
    </row>
    <row r="73" spans="1:24" ht="15" customHeight="1" x14ac:dyDescent="0.2">
      <c r="A73" s="13" t="s">
        <v>76</v>
      </c>
      <c r="B73" s="14" t="s">
        <v>198</v>
      </c>
      <c r="C73" s="21"/>
      <c r="D73" s="21"/>
      <c r="E73" s="22"/>
      <c r="F73" s="23"/>
      <c r="G73" s="24"/>
      <c r="H73" s="25"/>
      <c r="I73" s="23"/>
      <c r="J73" s="24"/>
      <c r="K73" s="25"/>
      <c r="L73" s="20"/>
      <c r="M73" s="20"/>
      <c r="N73" s="20"/>
      <c r="O73" s="20"/>
      <c r="P73" s="20"/>
      <c r="Q73" s="20"/>
      <c r="R73" s="20"/>
      <c r="S73" s="20"/>
      <c r="T73" s="20"/>
      <c r="U73" s="20"/>
      <c r="V73" s="20"/>
      <c r="W73" s="20"/>
      <c r="X73" s="20"/>
    </row>
    <row r="74" spans="1:24" ht="14.25" x14ac:dyDescent="0.2">
      <c r="A74" s="13" t="s">
        <v>76</v>
      </c>
      <c r="B74" s="14" t="s">
        <v>69</v>
      </c>
      <c r="C74" s="21"/>
      <c r="D74" s="21"/>
      <c r="E74" s="22"/>
      <c r="F74" s="23"/>
      <c r="G74" s="24"/>
      <c r="H74" s="25"/>
      <c r="I74" s="23"/>
      <c r="J74" s="24"/>
      <c r="K74" s="25"/>
      <c r="L74" s="20"/>
      <c r="M74" s="20"/>
      <c r="N74" s="20"/>
      <c r="O74" s="20"/>
      <c r="P74" s="20"/>
      <c r="Q74" s="20"/>
      <c r="R74" s="20"/>
      <c r="S74" s="20"/>
      <c r="T74" s="20"/>
      <c r="U74" s="20"/>
      <c r="V74" s="20"/>
      <c r="W74" s="20"/>
      <c r="X74" s="20"/>
    </row>
    <row r="75" spans="1:24" ht="14.25" x14ac:dyDescent="0.2">
      <c r="A75" s="13" t="s">
        <v>76</v>
      </c>
      <c r="B75" s="14" t="s">
        <v>115</v>
      </c>
      <c r="C75" s="21"/>
      <c r="D75" s="21"/>
      <c r="E75" s="22"/>
      <c r="F75" s="23"/>
      <c r="G75" s="24"/>
      <c r="H75" s="25"/>
      <c r="I75" s="23"/>
      <c r="J75" s="24"/>
      <c r="K75" s="25"/>
      <c r="L75" s="20"/>
      <c r="M75" s="20"/>
      <c r="N75" s="20"/>
      <c r="O75" s="20"/>
      <c r="P75" s="20"/>
      <c r="Q75" s="20"/>
      <c r="R75" s="20"/>
      <c r="S75" s="20"/>
      <c r="T75" s="20"/>
      <c r="U75" s="20"/>
      <c r="V75" s="20"/>
      <c r="W75" s="20"/>
      <c r="X75" s="20"/>
    </row>
    <row r="76" spans="1:24" ht="28.5" x14ac:dyDescent="0.2">
      <c r="A76" s="13" t="s">
        <v>77</v>
      </c>
      <c r="B76" s="14" t="s">
        <v>69</v>
      </c>
      <c r="C76" s="21"/>
      <c r="D76" s="21"/>
      <c r="E76" s="22"/>
      <c r="F76" s="23"/>
      <c r="G76" s="24"/>
      <c r="H76" s="25"/>
      <c r="I76" s="23"/>
      <c r="J76" s="24"/>
      <c r="K76" s="25"/>
      <c r="L76" s="20"/>
      <c r="M76" s="20"/>
      <c r="N76" s="20"/>
      <c r="O76" s="20"/>
      <c r="P76" s="20"/>
      <c r="Q76" s="20"/>
      <c r="R76" s="20"/>
      <c r="S76" s="20"/>
      <c r="T76" s="20"/>
      <c r="U76" s="20"/>
      <c r="V76" s="20"/>
      <c r="W76" s="20"/>
      <c r="X76" s="20"/>
    </row>
    <row r="77" spans="1:24" ht="28.5" x14ac:dyDescent="0.2">
      <c r="A77" s="13" t="s">
        <v>77</v>
      </c>
      <c r="B77" s="14" t="s">
        <v>199</v>
      </c>
      <c r="C77" s="21"/>
      <c r="D77" s="21"/>
      <c r="E77" s="22"/>
      <c r="F77" s="23"/>
      <c r="G77" s="24"/>
      <c r="H77" s="25"/>
      <c r="I77" s="23"/>
      <c r="J77" s="24"/>
      <c r="K77" s="25"/>
      <c r="L77" s="20"/>
      <c r="M77" s="20"/>
      <c r="N77" s="20"/>
      <c r="O77" s="20"/>
      <c r="P77" s="20"/>
      <c r="Q77" s="20"/>
      <c r="R77" s="20"/>
      <c r="S77" s="20"/>
      <c r="T77" s="20"/>
      <c r="U77" s="20"/>
      <c r="V77" s="20"/>
      <c r="W77" s="20"/>
      <c r="X77" s="20"/>
    </row>
    <row r="78" spans="1:24" ht="15" customHeight="1" x14ac:dyDescent="0.2">
      <c r="A78" s="13" t="s">
        <v>78</v>
      </c>
      <c r="B78" s="14" t="s">
        <v>34</v>
      </c>
      <c r="C78" s="21"/>
      <c r="D78" s="21"/>
      <c r="E78" s="22"/>
      <c r="F78" s="23"/>
      <c r="G78" s="24"/>
      <c r="H78" s="25"/>
      <c r="I78" s="23"/>
      <c r="J78" s="24"/>
      <c r="K78" s="25"/>
      <c r="L78" s="20"/>
      <c r="M78" s="20"/>
      <c r="N78" s="20"/>
      <c r="O78" s="20"/>
      <c r="P78" s="20"/>
      <c r="Q78" s="20"/>
      <c r="R78" s="20"/>
      <c r="S78" s="20"/>
      <c r="T78" s="20"/>
      <c r="U78" s="20"/>
      <c r="V78" s="20"/>
      <c r="W78" s="20"/>
      <c r="X78" s="20"/>
    </row>
    <row r="79" spans="1:24" ht="15" customHeight="1" x14ac:dyDescent="0.2">
      <c r="A79" s="13" t="s">
        <v>78</v>
      </c>
      <c r="B79" s="14" t="s">
        <v>35</v>
      </c>
      <c r="C79" s="21"/>
      <c r="D79" s="21"/>
      <c r="E79" s="22"/>
      <c r="F79" s="23"/>
      <c r="G79" s="24"/>
      <c r="H79" s="25"/>
      <c r="I79" s="23"/>
      <c r="J79" s="24"/>
      <c r="K79" s="25"/>
      <c r="L79" s="20"/>
      <c r="M79" s="20"/>
      <c r="N79" s="20"/>
      <c r="O79" s="20"/>
      <c r="P79" s="20"/>
      <c r="Q79" s="20"/>
      <c r="R79" s="20"/>
      <c r="S79" s="20"/>
      <c r="T79" s="20"/>
      <c r="U79" s="20"/>
      <c r="V79" s="20"/>
      <c r="W79" s="20"/>
      <c r="X79" s="20"/>
    </row>
    <row r="80" spans="1:24" ht="15" customHeight="1" x14ac:dyDescent="0.2">
      <c r="A80" s="13" t="s">
        <v>79</v>
      </c>
      <c r="B80" s="14" t="s">
        <v>80</v>
      </c>
      <c r="C80" s="21"/>
      <c r="D80" s="21"/>
      <c r="E80" s="22"/>
      <c r="F80" s="23"/>
      <c r="G80" s="24"/>
      <c r="H80" s="25"/>
      <c r="I80" s="23"/>
      <c r="J80" s="24"/>
      <c r="K80" s="25"/>
      <c r="L80" s="20"/>
      <c r="M80" s="20"/>
      <c r="N80" s="20"/>
      <c r="O80" s="20"/>
      <c r="P80" s="20"/>
      <c r="Q80" s="20"/>
      <c r="R80" s="20"/>
      <c r="S80" s="20"/>
      <c r="T80" s="20"/>
      <c r="U80" s="20"/>
      <c r="V80" s="20"/>
      <c r="W80" s="20"/>
      <c r="X80" s="20"/>
    </row>
    <row r="81" spans="1:24" ht="15" customHeight="1" x14ac:dyDescent="0.2">
      <c r="A81" s="13" t="s">
        <v>79</v>
      </c>
      <c r="B81" s="27" t="s">
        <v>81</v>
      </c>
      <c r="C81" s="21"/>
      <c r="D81" s="21"/>
      <c r="E81" s="22"/>
      <c r="F81" s="23"/>
      <c r="G81" s="24"/>
      <c r="H81" s="25"/>
      <c r="I81" s="23"/>
      <c r="J81" s="24"/>
      <c r="K81" s="25"/>
      <c r="L81" s="20"/>
      <c r="M81" s="20"/>
      <c r="N81" s="20"/>
      <c r="O81" s="20"/>
      <c r="P81" s="20"/>
      <c r="Q81" s="20"/>
      <c r="R81" s="20"/>
      <c r="S81" s="20"/>
      <c r="T81" s="20"/>
      <c r="U81" s="20"/>
      <c r="V81" s="20"/>
      <c r="W81" s="20"/>
      <c r="X81" s="20"/>
    </row>
    <row r="82" spans="1:24" ht="15" customHeight="1" x14ac:dyDescent="0.2">
      <c r="A82" s="13" t="s">
        <v>79</v>
      </c>
      <c r="B82" s="27" t="s">
        <v>82</v>
      </c>
      <c r="C82" s="21"/>
      <c r="D82" s="21"/>
      <c r="E82" s="22"/>
      <c r="F82" s="23"/>
      <c r="G82" s="24"/>
      <c r="H82" s="25"/>
      <c r="I82" s="23"/>
      <c r="J82" s="24"/>
      <c r="K82" s="25"/>
      <c r="L82" s="20"/>
      <c r="M82" s="20"/>
      <c r="N82" s="20"/>
      <c r="O82" s="20"/>
      <c r="P82" s="20"/>
      <c r="Q82" s="20"/>
      <c r="R82" s="20"/>
      <c r="S82" s="20"/>
      <c r="T82" s="20"/>
      <c r="U82" s="20"/>
      <c r="V82" s="20"/>
      <c r="W82" s="20"/>
      <c r="X82" s="20"/>
    </row>
    <row r="83" spans="1:24" ht="15" customHeight="1" x14ac:dyDescent="0.2">
      <c r="A83" s="13" t="s">
        <v>79</v>
      </c>
      <c r="B83" s="27" t="s">
        <v>83</v>
      </c>
      <c r="C83" s="21"/>
      <c r="D83" s="21"/>
      <c r="E83" s="22"/>
      <c r="F83" s="23"/>
      <c r="G83" s="24"/>
      <c r="H83" s="25"/>
      <c r="I83" s="23"/>
      <c r="J83" s="24"/>
      <c r="K83" s="25"/>
      <c r="L83" s="20"/>
      <c r="M83" s="20"/>
      <c r="N83" s="20"/>
      <c r="O83" s="20"/>
      <c r="P83" s="20"/>
      <c r="Q83" s="20"/>
      <c r="R83" s="20"/>
      <c r="S83" s="20"/>
      <c r="T83" s="20"/>
      <c r="U83" s="20"/>
      <c r="V83" s="20"/>
      <c r="W83" s="20"/>
      <c r="X83" s="20"/>
    </row>
    <row r="84" spans="1:24" ht="15" customHeight="1" x14ac:dyDescent="0.2">
      <c r="A84" s="13" t="s">
        <v>84</v>
      </c>
      <c r="B84" s="14" t="s">
        <v>34</v>
      </c>
      <c r="C84" s="21"/>
      <c r="D84" s="21"/>
      <c r="E84" s="22"/>
      <c r="F84" s="23"/>
      <c r="G84" s="24"/>
      <c r="H84" s="25"/>
      <c r="I84" s="23"/>
      <c r="J84" s="24"/>
      <c r="K84" s="25"/>
      <c r="L84" s="20"/>
      <c r="M84" s="20"/>
      <c r="N84" s="20"/>
      <c r="O84" s="20"/>
      <c r="P84" s="20"/>
      <c r="Q84" s="20"/>
      <c r="R84" s="20"/>
      <c r="S84" s="20"/>
      <c r="T84" s="20"/>
      <c r="U84" s="20"/>
      <c r="V84" s="20"/>
      <c r="W84" s="20"/>
      <c r="X84" s="20"/>
    </row>
    <row r="85" spans="1:24" ht="15" customHeight="1" x14ac:dyDescent="0.2">
      <c r="A85" s="13" t="s">
        <v>84</v>
      </c>
      <c r="B85" s="14" t="s">
        <v>35</v>
      </c>
      <c r="C85" s="21"/>
      <c r="D85" s="21"/>
      <c r="E85" s="22"/>
      <c r="F85" s="23"/>
      <c r="G85" s="24"/>
      <c r="H85" s="25"/>
      <c r="I85" s="23"/>
      <c r="J85" s="24"/>
      <c r="K85" s="25"/>
      <c r="L85" s="20"/>
      <c r="M85" s="20"/>
      <c r="N85" s="20"/>
      <c r="O85" s="20"/>
      <c r="P85" s="20"/>
      <c r="Q85" s="20"/>
      <c r="R85" s="20"/>
      <c r="S85" s="20"/>
      <c r="T85" s="20"/>
      <c r="U85" s="20"/>
      <c r="V85" s="20"/>
      <c r="W85" s="20"/>
      <c r="X85" s="20"/>
    </row>
    <row r="86" spans="1:24" ht="15" customHeight="1" x14ac:dyDescent="0.2">
      <c r="A86" s="13" t="s">
        <v>85</v>
      </c>
      <c r="B86" s="14" t="s">
        <v>19</v>
      </c>
      <c r="C86" s="21"/>
      <c r="D86" s="21"/>
      <c r="E86" s="22"/>
      <c r="F86" s="23"/>
      <c r="G86" s="24"/>
      <c r="H86" s="25"/>
      <c r="I86" s="23"/>
      <c r="J86" s="24"/>
      <c r="K86" s="25"/>
      <c r="L86" s="20"/>
      <c r="M86" s="20"/>
      <c r="N86" s="20"/>
      <c r="O86" s="20"/>
      <c r="P86" s="20"/>
      <c r="Q86" s="20"/>
      <c r="R86" s="20"/>
      <c r="S86" s="20"/>
      <c r="T86" s="20"/>
      <c r="U86" s="20"/>
      <c r="V86" s="20"/>
      <c r="W86" s="20"/>
      <c r="X86" s="20"/>
    </row>
    <row r="87" spans="1:24" ht="15" customHeight="1" x14ac:dyDescent="0.2">
      <c r="A87" s="13" t="s">
        <v>86</v>
      </c>
      <c r="B87" s="14" t="s">
        <v>19</v>
      </c>
      <c r="C87" s="21"/>
      <c r="D87" s="21"/>
      <c r="E87" s="22"/>
      <c r="F87" s="23"/>
      <c r="G87" s="24"/>
      <c r="H87" s="25"/>
      <c r="I87" s="23"/>
      <c r="J87" s="24"/>
      <c r="K87" s="25"/>
      <c r="L87" s="20"/>
      <c r="M87" s="20"/>
      <c r="N87" s="20"/>
      <c r="O87" s="20"/>
      <c r="P87" s="20"/>
      <c r="Q87" s="20"/>
      <c r="R87" s="20"/>
      <c r="S87" s="20"/>
      <c r="T87" s="20"/>
      <c r="U87" s="20"/>
      <c r="V87" s="20"/>
      <c r="W87" s="20"/>
      <c r="X87" s="20"/>
    </row>
    <row r="88" spans="1:24" ht="15" customHeight="1" x14ac:dyDescent="0.2">
      <c r="A88" s="13" t="s">
        <v>87</v>
      </c>
      <c r="B88" s="14" t="s">
        <v>19</v>
      </c>
      <c r="C88" s="21"/>
      <c r="D88" s="21"/>
      <c r="E88" s="22"/>
      <c r="F88" s="23"/>
      <c r="G88" s="24"/>
      <c r="H88" s="25"/>
      <c r="I88" s="23"/>
      <c r="J88" s="24"/>
      <c r="K88" s="25"/>
      <c r="L88" s="20"/>
      <c r="M88" s="20"/>
      <c r="N88" s="20"/>
      <c r="O88" s="20"/>
      <c r="P88" s="20"/>
      <c r="Q88" s="20"/>
      <c r="R88" s="20"/>
      <c r="S88" s="20"/>
      <c r="T88" s="20"/>
      <c r="U88" s="20"/>
      <c r="V88" s="20"/>
      <c r="W88" s="20"/>
      <c r="X88" s="20"/>
    </row>
    <row r="89" spans="1:24" ht="30" customHeight="1" x14ac:dyDescent="0.2">
      <c r="A89" s="13" t="s">
        <v>88</v>
      </c>
      <c r="B89" s="14" t="s">
        <v>89</v>
      </c>
      <c r="C89" s="21"/>
      <c r="D89" s="21"/>
      <c r="E89" s="22"/>
      <c r="F89" s="23"/>
      <c r="G89" s="24"/>
      <c r="H89" s="25"/>
      <c r="I89" s="23"/>
      <c r="J89" s="24"/>
      <c r="K89" s="25"/>
      <c r="L89" s="20"/>
      <c r="M89" s="20"/>
      <c r="N89" s="20"/>
      <c r="O89" s="20"/>
      <c r="P89" s="20"/>
      <c r="Q89" s="20"/>
      <c r="R89" s="20"/>
      <c r="S89" s="20"/>
      <c r="T89" s="20"/>
      <c r="U89" s="20"/>
      <c r="V89" s="20"/>
      <c r="W89" s="20"/>
      <c r="X89" s="20"/>
    </row>
    <row r="90" spans="1:24" ht="30" customHeight="1" x14ac:dyDescent="0.2">
      <c r="A90" s="13" t="s">
        <v>88</v>
      </c>
      <c r="B90" s="14" t="s">
        <v>90</v>
      </c>
      <c r="C90" s="21"/>
      <c r="D90" s="21"/>
      <c r="E90" s="22"/>
      <c r="F90" s="23"/>
      <c r="G90" s="24"/>
      <c r="H90" s="25"/>
      <c r="I90" s="23"/>
      <c r="J90" s="24"/>
      <c r="K90" s="25"/>
      <c r="L90" s="20"/>
      <c r="M90" s="20"/>
      <c r="N90" s="20"/>
      <c r="O90" s="20"/>
      <c r="P90" s="20"/>
      <c r="Q90" s="20"/>
      <c r="R90" s="20"/>
      <c r="S90" s="20"/>
      <c r="T90" s="20"/>
      <c r="U90" s="20"/>
      <c r="V90" s="20"/>
      <c r="W90" s="20"/>
      <c r="X90" s="20"/>
    </row>
    <row r="91" spans="1:24" ht="30" customHeight="1" x14ac:dyDescent="0.2">
      <c r="A91" s="13" t="s">
        <v>91</v>
      </c>
      <c r="B91" s="14" t="s">
        <v>92</v>
      </c>
      <c r="C91" s="21"/>
      <c r="D91" s="21"/>
      <c r="E91" s="22"/>
      <c r="F91" s="23"/>
      <c r="G91" s="24"/>
      <c r="H91" s="25"/>
      <c r="I91" s="23"/>
      <c r="J91" s="24"/>
      <c r="K91" s="25"/>
      <c r="L91" s="20"/>
      <c r="M91" s="20"/>
      <c r="N91" s="20"/>
      <c r="O91" s="20"/>
      <c r="P91" s="20"/>
      <c r="Q91" s="20"/>
      <c r="R91" s="20"/>
      <c r="S91" s="20"/>
      <c r="T91" s="20"/>
      <c r="U91" s="20"/>
      <c r="V91" s="20"/>
      <c r="W91" s="20"/>
      <c r="X91" s="20"/>
    </row>
    <row r="92" spans="1:24" ht="30" customHeight="1" x14ac:dyDescent="0.2">
      <c r="A92" s="13" t="s">
        <v>91</v>
      </c>
      <c r="B92" s="14" t="s">
        <v>93</v>
      </c>
      <c r="C92" s="21"/>
      <c r="D92" s="21"/>
      <c r="E92" s="22"/>
      <c r="F92" s="23"/>
      <c r="G92" s="24"/>
      <c r="H92" s="25"/>
      <c r="I92" s="23"/>
      <c r="J92" s="24"/>
      <c r="K92" s="25"/>
      <c r="L92" s="20"/>
      <c r="M92" s="20"/>
      <c r="N92" s="20"/>
      <c r="O92" s="20"/>
      <c r="P92" s="20"/>
      <c r="Q92" s="20"/>
      <c r="R92" s="20"/>
      <c r="S92" s="20"/>
      <c r="T92" s="20"/>
      <c r="U92" s="20"/>
      <c r="V92" s="20"/>
      <c r="W92" s="20"/>
      <c r="X92" s="20"/>
    </row>
    <row r="93" spans="1:24" ht="15" customHeight="1" x14ac:dyDescent="0.2">
      <c r="A93" s="13" t="s">
        <v>94</v>
      </c>
      <c r="B93" s="14" t="s">
        <v>34</v>
      </c>
      <c r="C93" s="21"/>
      <c r="D93" s="21"/>
      <c r="E93" s="22"/>
      <c r="F93" s="23"/>
      <c r="G93" s="24"/>
      <c r="H93" s="25"/>
      <c r="I93" s="23"/>
      <c r="J93" s="24"/>
      <c r="K93" s="25"/>
      <c r="L93" s="20"/>
      <c r="M93" s="20"/>
      <c r="N93" s="20"/>
      <c r="O93" s="20"/>
      <c r="P93" s="20"/>
      <c r="Q93" s="20"/>
      <c r="R93" s="20"/>
      <c r="S93" s="20"/>
      <c r="T93" s="20"/>
      <c r="U93" s="20"/>
      <c r="V93" s="20"/>
      <c r="W93" s="20"/>
      <c r="X93" s="20"/>
    </row>
    <row r="94" spans="1:24" ht="15" customHeight="1" x14ac:dyDescent="0.2">
      <c r="A94" s="13" t="s">
        <v>95</v>
      </c>
      <c r="B94" s="14" t="s">
        <v>27</v>
      </c>
      <c r="C94" s="21"/>
      <c r="D94" s="21"/>
      <c r="E94" s="22"/>
      <c r="F94" s="23"/>
      <c r="G94" s="24"/>
      <c r="H94" s="25"/>
      <c r="I94" s="23"/>
      <c r="J94" s="24"/>
      <c r="K94" s="25"/>
      <c r="L94" s="20"/>
      <c r="M94" s="20"/>
      <c r="N94" s="20"/>
      <c r="O94" s="20"/>
      <c r="P94" s="20"/>
      <c r="Q94" s="20"/>
      <c r="R94" s="20"/>
      <c r="S94" s="20"/>
      <c r="T94" s="20"/>
      <c r="U94" s="20"/>
      <c r="V94" s="20"/>
      <c r="W94" s="20"/>
      <c r="X94" s="20"/>
    </row>
    <row r="95" spans="1:24" ht="15" customHeight="1" x14ac:dyDescent="0.2">
      <c r="A95" s="13" t="s">
        <v>96</v>
      </c>
      <c r="B95" s="14" t="s">
        <v>27</v>
      </c>
      <c r="C95" s="21"/>
      <c r="D95" s="21"/>
      <c r="E95" s="22"/>
      <c r="F95" s="23"/>
      <c r="G95" s="24"/>
      <c r="H95" s="25"/>
      <c r="I95" s="23"/>
      <c r="J95" s="24"/>
      <c r="K95" s="25"/>
      <c r="L95" s="20"/>
      <c r="M95" s="20"/>
      <c r="N95" s="20"/>
      <c r="O95" s="20"/>
      <c r="P95" s="20"/>
      <c r="Q95" s="20"/>
      <c r="R95" s="20"/>
      <c r="S95" s="20"/>
      <c r="T95" s="20"/>
      <c r="U95" s="20"/>
      <c r="V95" s="20"/>
      <c r="W95" s="20"/>
      <c r="X95" s="20"/>
    </row>
    <row r="96" spans="1:24" ht="30" customHeight="1" x14ac:dyDescent="0.2">
      <c r="A96" s="13" t="s">
        <v>97</v>
      </c>
      <c r="B96" s="14" t="s">
        <v>27</v>
      </c>
      <c r="C96" s="21"/>
      <c r="D96" s="21"/>
      <c r="E96" s="22"/>
      <c r="F96" s="23"/>
      <c r="G96" s="24"/>
      <c r="H96" s="25"/>
      <c r="I96" s="23"/>
      <c r="J96" s="24"/>
      <c r="K96" s="25"/>
      <c r="L96" s="20"/>
      <c r="M96" s="20"/>
      <c r="N96" s="20"/>
      <c r="O96" s="20"/>
      <c r="P96" s="20"/>
      <c r="Q96" s="20"/>
      <c r="R96" s="20"/>
      <c r="S96" s="20"/>
      <c r="T96" s="20"/>
      <c r="U96" s="20"/>
      <c r="V96" s="20"/>
      <c r="W96" s="20"/>
      <c r="X96" s="20"/>
    </row>
    <row r="97" spans="1:24" ht="15" customHeight="1" x14ac:dyDescent="0.2">
      <c r="A97" s="13" t="s">
        <v>98</v>
      </c>
      <c r="B97" s="14" t="s">
        <v>19</v>
      </c>
      <c r="C97" s="28" t="s">
        <v>99</v>
      </c>
      <c r="D97" s="28"/>
      <c r="E97" s="29"/>
      <c r="F97" s="23"/>
      <c r="G97" s="24"/>
      <c r="H97" s="25"/>
      <c r="I97" s="23"/>
      <c r="J97" s="24"/>
      <c r="K97" s="25"/>
      <c r="L97" s="20"/>
      <c r="M97" s="20"/>
      <c r="N97" s="20"/>
      <c r="O97" s="20"/>
      <c r="P97" s="20"/>
      <c r="Q97" s="20"/>
      <c r="R97" s="20"/>
      <c r="S97" s="20"/>
      <c r="T97" s="20"/>
      <c r="U97" s="20"/>
      <c r="V97" s="20"/>
      <c r="W97" s="20"/>
      <c r="X97" s="20"/>
    </row>
    <row r="98" spans="1:24" ht="15" customHeight="1" x14ac:dyDescent="0.2">
      <c r="A98" s="13" t="s">
        <v>100</v>
      </c>
      <c r="B98" s="14" t="s">
        <v>19</v>
      </c>
      <c r="C98" s="21"/>
      <c r="D98" s="21"/>
      <c r="E98" s="22"/>
      <c r="F98" s="23"/>
      <c r="G98" s="24"/>
      <c r="H98" s="25"/>
      <c r="I98" s="23"/>
      <c r="J98" s="24"/>
      <c r="K98" s="25"/>
      <c r="L98" s="20"/>
      <c r="M98" s="20"/>
      <c r="N98" s="20"/>
      <c r="O98" s="20"/>
      <c r="P98" s="20"/>
      <c r="Q98" s="20"/>
      <c r="R98" s="20"/>
      <c r="S98" s="20"/>
      <c r="T98" s="20"/>
      <c r="U98" s="20"/>
      <c r="V98" s="20"/>
      <c r="W98" s="20"/>
      <c r="X98" s="20"/>
    </row>
    <row r="99" spans="1:24" ht="15" customHeight="1" x14ac:dyDescent="0.2">
      <c r="A99" s="13" t="s">
        <v>101</v>
      </c>
      <c r="B99" s="14" t="s">
        <v>19</v>
      </c>
      <c r="C99" s="21"/>
      <c r="D99" s="21"/>
      <c r="E99" s="22"/>
      <c r="F99" s="23"/>
      <c r="G99" s="24"/>
      <c r="H99" s="25"/>
      <c r="I99" s="23"/>
      <c r="J99" s="24"/>
      <c r="K99" s="25"/>
      <c r="L99" s="20"/>
      <c r="M99" s="20"/>
      <c r="N99" s="20"/>
      <c r="O99" s="20"/>
      <c r="P99" s="20"/>
      <c r="Q99" s="20"/>
      <c r="R99" s="20"/>
      <c r="S99" s="20"/>
      <c r="T99" s="20"/>
      <c r="U99" s="20"/>
      <c r="V99" s="20"/>
      <c r="W99" s="20"/>
      <c r="X99" s="20"/>
    </row>
    <row r="100" spans="1:24" ht="30" customHeight="1" x14ac:dyDescent="0.2">
      <c r="A100" s="13" t="s">
        <v>102</v>
      </c>
      <c r="B100" s="14" t="s">
        <v>27</v>
      </c>
      <c r="C100" s="21"/>
      <c r="D100" s="21"/>
      <c r="E100" s="22"/>
      <c r="F100" s="23"/>
      <c r="G100" s="24"/>
      <c r="H100" s="25"/>
      <c r="I100" s="23"/>
      <c r="J100" s="24"/>
      <c r="K100" s="25"/>
      <c r="L100" s="20"/>
      <c r="M100" s="20"/>
      <c r="N100" s="20"/>
      <c r="O100" s="20"/>
      <c r="P100" s="20"/>
      <c r="Q100" s="20"/>
      <c r="R100" s="20"/>
      <c r="S100" s="20"/>
      <c r="T100" s="20"/>
      <c r="U100" s="20"/>
      <c r="V100" s="20"/>
      <c r="W100" s="20"/>
      <c r="X100" s="20"/>
    </row>
    <row r="101" spans="1:24" ht="15" customHeight="1" x14ac:dyDescent="0.2">
      <c r="A101" s="13" t="s">
        <v>103</v>
      </c>
      <c r="B101" s="14"/>
      <c r="C101" s="21"/>
      <c r="D101" s="21"/>
      <c r="E101" s="22"/>
      <c r="F101" s="23"/>
      <c r="G101" s="24"/>
      <c r="H101" s="25"/>
      <c r="I101" s="23"/>
      <c r="J101" s="24"/>
      <c r="K101" s="25"/>
      <c r="L101" s="20"/>
      <c r="M101" s="20"/>
      <c r="N101" s="20"/>
      <c r="O101" s="20"/>
      <c r="P101" s="20"/>
      <c r="Q101" s="20"/>
      <c r="R101" s="20"/>
      <c r="S101" s="20"/>
      <c r="T101" s="20"/>
      <c r="U101" s="20"/>
      <c r="V101" s="20"/>
      <c r="W101" s="20"/>
      <c r="X101" s="20"/>
    </row>
    <row r="102" spans="1:24" ht="15" customHeight="1" x14ac:dyDescent="0.2">
      <c r="A102" s="13" t="s">
        <v>104</v>
      </c>
      <c r="B102" s="14" t="s">
        <v>27</v>
      </c>
      <c r="C102" s="21"/>
      <c r="D102" s="21"/>
      <c r="E102" s="22"/>
      <c r="F102" s="23"/>
      <c r="G102" s="24"/>
      <c r="H102" s="25"/>
      <c r="I102" s="23"/>
      <c r="J102" s="24"/>
      <c r="K102" s="25"/>
      <c r="L102" s="20"/>
      <c r="M102" s="20"/>
      <c r="N102" s="20"/>
      <c r="O102" s="20"/>
      <c r="P102" s="20"/>
      <c r="Q102" s="20"/>
      <c r="R102" s="20"/>
      <c r="S102" s="20"/>
      <c r="T102" s="20"/>
      <c r="U102" s="20"/>
      <c r="V102" s="20"/>
      <c r="W102" s="20"/>
      <c r="X102" s="20"/>
    </row>
    <row r="103" spans="1:24" ht="15" customHeight="1" x14ac:dyDescent="0.2">
      <c r="A103" s="13" t="s">
        <v>105</v>
      </c>
      <c r="B103" s="14" t="s">
        <v>27</v>
      </c>
      <c r="C103" s="21"/>
      <c r="D103" s="21"/>
      <c r="E103" s="22"/>
      <c r="F103" s="23"/>
      <c r="G103" s="24"/>
      <c r="H103" s="25"/>
      <c r="I103" s="23"/>
      <c r="J103" s="24"/>
      <c r="K103" s="25"/>
      <c r="L103" s="20"/>
      <c r="M103" s="20"/>
      <c r="N103" s="20"/>
      <c r="O103" s="20"/>
      <c r="P103" s="20"/>
      <c r="Q103" s="20"/>
      <c r="R103" s="20"/>
      <c r="S103" s="20"/>
      <c r="T103" s="20"/>
      <c r="U103" s="20"/>
      <c r="V103" s="20"/>
      <c r="W103" s="20"/>
      <c r="X103" s="20"/>
    </row>
    <row r="104" spans="1:24" ht="15" customHeight="1" x14ac:dyDescent="0.2">
      <c r="A104" s="13" t="s">
        <v>106</v>
      </c>
      <c r="B104" s="14" t="s">
        <v>34</v>
      </c>
      <c r="C104" s="21"/>
      <c r="D104" s="21"/>
      <c r="E104" s="22"/>
      <c r="F104" s="23"/>
      <c r="G104" s="24"/>
      <c r="H104" s="25"/>
      <c r="I104" s="23"/>
      <c r="J104" s="24"/>
      <c r="K104" s="25"/>
      <c r="L104" s="20"/>
      <c r="M104" s="20"/>
      <c r="N104" s="20"/>
      <c r="O104" s="20"/>
      <c r="P104" s="20"/>
      <c r="Q104" s="20"/>
      <c r="R104" s="20"/>
      <c r="S104" s="20"/>
      <c r="T104" s="20"/>
      <c r="U104" s="20"/>
      <c r="V104" s="20"/>
      <c r="W104" s="20"/>
      <c r="X104" s="20"/>
    </row>
    <row r="105" spans="1:24" ht="15" customHeight="1" x14ac:dyDescent="0.2">
      <c r="A105" s="13" t="s">
        <v>106</v>
      </c>
      <c r="B105" s="14" t="s">
        <v>35</v>
      </c>
      <c r="C105" s="21"/>
      <c r="D105" s="21"/>
      <c r="E105" s="22"/>
      <c r="F105" s="23"/>
      <c r="G105" s="24"/>
      <c r="H105" s="25"/>
      <c r="I105" s="23"/>
      <c r="J105" s="24"/>
      <c r="K105" s="25"/>
      <c r="L105" s="20"/>
      <c r="M105" s="20"/>
      <c r="N105" s="20"/>
      <c r="O105" s="20"/>
      <c r="P105" s="20"/>
      <c r="Q105" s="20"/>
      <c r="R105" s="20"/>
      <c r="S105" s="20"/>
      <c r="T105" s="20"/>
      <c r="U105" s="20"/>
      <c r="V105" s="20"/>
      <c r="W105" s="20"/>
      <c r="X105" s="20"/>
    </row>
    <row r="106" spans="1:24" ht="15" customHeight="1" x14ac:dyDescent="0.2">
      <c r="A106" s="13" t="s">
        <v>107</v>
      </c>
      <c r="B106" s="14" t="s">
        <v>27</v>
      </c>
      <c r="C106" s="21"/>
      <c r="D106" s="21"/>
      <c r="E106" s="22"/>
      <c r="F106" s="23"/>
      <c r="G106" s="24"/>
      <c r="H106" s="25"/>
      <c r="I106" s="23"/>
      <c r="J106" s="24"/>
      <c r="K106" s="25"/>
      <c r="L106" s="20"/>
      <c r="M106" s="20"/>
      <c r="N106" s="20"/>
      <c r="O106" s="20"/>
      <c r="P106" s="20"/>
      <c r="Q106" s="20"/>
      <c r="R106" s="20"/>
      <c r="S106" s="20"/>
      <c r="T106" s="20"/>
      <c r="U106" s="20"/>
      <c r="V106" s="20"/>
      <c r="W106" s="20"/>
      <c r="X106" s="20"/>
    </row>
    <row r="107" spans="1:24" ht="15" customHeight="1" x14ac:dyDescent="0.2">
      <c r="A107" s="13" t="s">
        <v>108</v>
      </c>
      <c r="B107" s="14" t="s">
        <v>27</v>
      </c>
      <c r="C107" s="21"/>
      <c r="D107" s="21"/>
      <c r="E107" s="22"/>
      <c r="F107" s="23"/>
      <c r="G107" s="24"/>
      <c r="H107" s="25"/>
      <c r="I107" s="23"/>
      <c r="J107" s="24"/>
      <c r="K107" s="25"/>
      <c r="L107" s="20"/>
      <c r="M107" s="20"/>
      <c r="N107" s="20"/>
      <c r="O107" s="20"/>
      <c r="P107" s="20"/>
      <c r="Q107" s="20"/>
      <c r="R107" s="20"/>
      <c r="S107" s="20"/>
      <c r="T107" s="20"/>
      <c r="U107" s="20"/>
      <c r="V107" s="20"/>
      <c r="W107" s="20"/>
      <c r="X107" s="20"/>
    </row>
    <row r="108" spans="1:24" ht="15" customHeight="1" x14ac:dyDescent="0.2">
      <c r="A108" s="13" t="s">
        <v>109</v>
      </c>
      <c r="B108" s="14" t="s">
        <v>19</v>
      </c>
      <c r="C108" s="21"/>
      <c r="D108" s="21"/>
      <c r="E108" s="22"/>
      <c r="F108" s="23"/>
      <c r="G108" s="24"/>
      <c r="H108" s="25"/>
      <c r="I108" s="23"/>
      <c r="J108" s="24"/>
      <c r="K108" s="25"/>
      <c r="L108" s="20"/>
      <c r="M108" s="20"/>
      <c r="N108" s="20"/>
      <c r="O108" s="20"/>
      <c r="P108" s="20"/>
      <c r="Q108" s="20"/>
      <c r="R108" s="20"/>
      <c r="S108" s="20"/>
      <c r="T108" s="20"/>
      <c r="U108" s="20"/>
      <c r="V108" s="20"/>
      <c r="W108" s="20"/>
      <c r="X108" s="20"/>
    </row>
    <row r="109" spans="1:24" ht="15" customHeight="1" x14ac:dyDescent="0.2">
      <c r="A109" s="13" t="s">
        <v>110</v>
      </c>
      <c r="B109" s="14" t="s">
        <v>27</v>
      </c>
      <c r="C109" s="21"/>
      <c r="D109" s="21"/>
      <c r="E109" s="22"/>
      <c r="F109" s="23"/>
      <c r="G109" s="24"/>
      <c r="H109" s="25"/>
      <c r="I109" s="23"/>
      <c r="J109" s="24"/>
      <c r="K109" s="25"/>
      <c r="L109" s="20"/>
      <c r="M109" s="20"/>
      <c r="N109" s="20"/>
      <c r="O109" s="20"/>
      <c r="P109" s="20"/>
      <c r="Q109" s="20"/>
      <c r="R109" s="20"/>
      <c r="S109" s="20"/>
      <c r="T109" s="20"/>
      <c r="U109" s="20"/>
      <c r="V109" s="20"/>
      <c r="W109" s="20"/>
      <c r="X109" s="20"/>
    </row>
    <row r="110" spans="1:24" ht="15" customHeight="1" x14ac:dyDescent="0.2">
      <c r="A110" s="13" t="s">
        <v>111</v>
      </c>
      <c r="B110" s="14" t="s">
        <v>27</v>
      </c>
      <c r="C110" s="21"/>
      <c r="D110" s="21"/>
      <c r="E110" s="22"/>
      <c r="F110" s="23"/>
      <c r="G110" s="24"/>
      <c r="H110" s="25"/>
      <c r="I110" s="23"/>
      <c r="J110" s="24"/>
      <c r="K110" s="25"/>
      <c r="L110" s="20"/>
      <c r="M110" s="20"/>
      <c r="N110" s="20"/>
      <c r="O110" s="20"/>
      <c r="P110" s="20"/>
      <c r="Q110" s="20"/>
      <c r="R110" s="20"/>
      <c r="S110" s="20"/>
      <c r="T110" s="20"/>
      <c r="U110" s="20"/>
      <c r="V110" s="20"/>
      <c r="W110" s="20"/>
      <c r="X110" s="20"/>
    </row>
    <row r="111" spans="1:24" ht="15" customHeight="1" x14ac:dyDescent="0.2">
      <c r="A111" s="13" t="s">
        <v>112</v>
      </c>
      <c r="B111" s="14" t="s">
        <v>27</v>
      </c>
      <c r="C111" s="21"/>
      <c r="D111" s="21"/>
      <c r="E111" s="22"/>
      <c r="F111" s="23"/>
      <c r="G111" s="24"/>
      <c r="H111" s="25"/>
      <c r="I111" s="23"/>
      <c r="J111" s="24"/>
      <c r="K111" s="25"/>
      <c r="L111" s="20"/>
      <c r="M111" s="20"/>
      <c r="N111" s="20"/>
      <c r="O111" s="20"/>
      <c r="P111" s="20"/>
      <c r="Q111" s="20"/>
      <c r="R111" s="20"/>
      <c r="S111" s="20"/>
      <c r="T111" s="20"/>
      <c r="U111" s="20"/>
      <c r="V111" s="20"/>
      <c r="W111" s="20"/>
      <c r="X111" s="20"/>
    </row>
    <row r="112" spans="1:24" ht="15" customHeight="1" x14ac:dyDescent="0.2">
      <c r="A112" s="13" t="s">
        <v>113</v>
      </c>
      <c r="B112" s="14" t="s">
        <v>19</v>
      </c>
      <c r="C112" s="21"/>
      <c r="D112" s="21"/>
      <c r="E112" s="22"/>
      <c r="F112" s="23"/>
      <c r="G112" s="24"/>
      <c r="H112" s="25"/>
      <c r="I112" s="23"/>
      <c r="J112" s="24"/>
      <c r="K112" s="25"/>
      <c r="L112" s="20"/>
      <c r="M112" s="20"/>
      <c r="N112" s="20"/>
      <c r="O112" s="20"/>
      <c r="P112" s="20"/>
      <c r="Q112" s="20"/>
      <c r="R112" s="20"/>
      <c r="S112" s="20"/>
      <c r="T112" s="20"/>
      <c r="U112" s="20"/>
      <c r="V112" s="20"/>
      <c r="W112" s="20"/>
      <c r="X112" s="20"/>
    </row>
    <row r="113" spans="1:24" ht="15" customHeight="1" x14ac:dyDescent="0.2">
      <c r="A113" s="13" t="s">
        <v>114</v>
      </c>
      <c r="B113" s="14" t="s">
        <v>69</v>
      </c>
      <c r="C113" s="21"/>
      <c r="D113" s="21"/>
      <c r="E113" s="22"/>
      <c r="F113" s="23"/>
      <c r="G113" s="24"/>
      <c r="H113" s="25"/>
      <c r="I113" s="23"/>
      <c r="J113" s="24"/>
      <c r="K113" s="25"/>
      <c r="L113" s="20"/>
      <c r="M113" s="20"/>
      <c r="N113" s="20"/>
      <c r="O113" s="20"/>
      <c r="P113" s="20"/>
      <c r="Q113" s="20"/>
      <c r="R113" s="20"/>
      <c r="S113" s="20"/>
      <c r="T113" s="20"/>
      <c r="U113" s="20"/>
      <c r="V113" s="20"/>
      <c r="W113" s="20"/>
      <c r="X113" s="20"/>
    </row>
    <row r="114" spans="1:24" ht="15" customHeight="1" x14ac:dyDescent="0.2">
      <c r="A114" s="13" t="s">
        <v>114</v>
      </c>
      <c r="B114" s="14" t="s">
        <v>115</v>
      </c>
      <c r="C114" s="21"/>
      <c r="D114" s="21"/>
      <c r="E114" s="22"/>
      <c r="F114" s="23"/>
      <c r="G114" s="24"/>
      <c r="H114" s="25"/>
      <c r="I114" s="23"/>
      <c r="J114" s="24"/>
      <c r="K114" s="25"/>
      <c r="L114" s="20"/>
      <c r="M114" s="20"/>
      <c r="N114" s="20"/>
      <c r="O114" s="20"/>
      <c r="P114" s="20"/>
      <c r="Q114" s="20"/>
      <c r="R114" s="20"/>
      <c r="S114" s="20"/>
      <c r="T114" s="20"/>
      <c r="U114" s="20"/>
      <c r="V114" s="20"/>
      <c r="W114" s="20"/>
      <c r="X114" s="20"/>
    </row>
    <row r="115" spans="1:24" ht="15" customHeight="1" x14ac:dyDescent="0.2">
      <c r="A115" s="13" t="s">
        <v>116</v>
      </c>
      <c r="B115" s="14" t="s">
        <v>27</v>
      </c>
      <c r="C115" s="21"/>
      <c r="D115" s="21"/>
      <c r="E115" s="22"/>
      <c r="F115" s="23"/>
      <c r="G115" s="24"/>
      <c r="H115" s="25"/>
      <c r="I115" s="23"/>
      <c r="J115" s="24"/>
      <c r="K115" s="25"/>
      <c r="L115" s="20"/>
      <c r="M115" s="20"/>
      <c r="N115" s="20"/>
      <c r="O115" s="20"/>
      <c r="P115" s="20"/>
      <c r="Q115" s="20"/>
      <c r="R115" s="20"/>
      <c r="S115" s="20"/>
      <c r="T115" s="20"/>
      <c r="U115" s="20"/>
      <c r="V115" s="20"/>
      <c r="W115" s="20"/>
      <c r="X115" s="20"/>
    </row>
    <row r="116" spans="1:24" ht="15" customHeight="1" x14ac:dyDescent="0.2">
      <c r="A116" s="13" t="s">
        <v>117</v>
      </c>
      <c r="B116" s="14" t="s">
        <v>19</v>
      </c>
      <c r="C116" s="21"/>
      <c r="D116" s="21"/>
      <c r="E116" s="22"/>
      <c r="F116" s="23"/>
      <c r="G116" s="24"/>
      <c r="H116" s="25"/>
      <c r="I116" s="23"/>
      <c r="J116" s="24"/>
      <c r="K116" s="25"/>
      <c r="L116" s="20"/>
      <c r="M116" s="20"/>
      <c r="N116" s="20"/>
      <c r="O116" s="20"/>
      <c r="P116" s="20"/>
      <c r="Q116" s="20"/>
      <c r="R116" s="20"/>
      <c r="S116" s="20"/>
      <c r="T116" s="20"/>
      <c r="U116" s="20"/>
      <c r="V116" s="20"/>
      <c r="W116" s="20"/>
      <c r="X116" s="20"/>
    </row>
    <row r="117" spans="1:24" ht="15" customHeight="1" x14ac:dyDescent="0.2">
      <c r="A117" s="13" t="s">
        <v>118</v>
      </c>
      <c r="B117" s="14" t="s">
        <v>34</v>
      </c>
      <c r="C117" s="21"/>
      <c r="D117" s="21"/>
      <c r="E117" s="22"/>
      <c r="F117" s="23"/>
      <c r="G117" s="24"/>
      <c r="H117" s="25"/>
      <c r="I117" s="23"/>
      <c r="J117" s="24"/>
      <c r="K117" s="25"/>
      <c r="L117" s="20"/>
      <c r="M117" s="20"/>
      <c r="N117" s="20"/>
      <c r="O117" s="20"/>
      <c r="P117" s="20"/>
      <c r="Q117" s="20"/>
      <c r="R117" s="20"/>
      <c r="S117" s="20"/>
      <c r="T117" s="20"/>
      <c r="U117" s="20"/>
      <c r="V117" s="20"/>
      <c r="W117" s="20"/>
      <c r="X117" s="20"/>
    </row>
    <row r="118" spans="1:24" ht="15" customHeight="1" x14ac:dyDescent="0.2">
      <c r="A118" s="13" t="s">
        <v>118</v>
      </c>
      <c r="B118" s="14" t="s">
        <v>35</v>
      </c>
      <c r="C118" s="21"/>
      <c r="D118" s="21"/>
      <c r="E118" s="22"/>
      <c r="F118" s="23"/>
      <c r="G118" s="24"/>
      <c r="H118" s="25"/>
      <c r="I118" s="23"/>
      <c r="J118" s="24"/>
      <c r="K118" s="25"/>
      <c r="L118" s="20"/>
      <c r="M118" s="20"/>
      <c r="N118" s="20"/>
      <c r="O118" s="20"/>
      <c r="P118" s="20"/>
      <c r="Q118" s="20"/>
      <c r="R118" s="20"/>
      <c r="S118" s="20"/>
      <c r="T118" s="20"/>
      <c r="U118" s="20"/>
      <c r="V118" s="20"/>
      <c r="W118" s="20"/>
      <c r="X118" s="20"/>
    </row>
    <row r="119" spans="1:24" ht="15" customHeight="1" x14ac:dyDescent="0.2">
      <c r="A119" s="13" t="s">
        <v>119</v>
      </c>
      <c r="B119" s="14" t="s">
        <v>19</v>
      </c>
      <c r="C119" s="21"/>
      <c r="D119" s="21"/>
      <c r="E119" s="22"/>
      <c r="F119" s="23"/>
      <c r="G119" s="24"/>
      <c r="H119" s="25"/>
      <c r="I119" s="23"/>
      <c r="J119" s="24"/>
      <c r="K119" s="25"/>
      <c r="L119" s="20"/>
      <c r="M119" s="20"/>
      <c r="N119" s="20"/>
      <c r="O119" s="20"/>
      <c r="P119" s="20"/>
      <c r="Q119" s="20"/>
      <c r="R119" s="20"/>
      <c r="S119" s="20"/>
      <c r="T119" s="20"/>
      <c r="U119" s="20"/>
      <c r="V119" s="20"/>
      <c r="W119" s="20"/>
      <c r="X119" s="20"/>
    </row>
    <row r="120" spans="1:24" ht="15" customHeight="1" x14ac:dyDescent="0.2">
      <c r="A120" s="13" t="s">
        <v>120</v>
      </c>
      <c r="B120" s="14" t="s">
        <v>27</v>
      </c>
      <c r="C120" s="21"/>
      <c r="D120" s="21"/>
      <c r="E120" s="22"/>
      <c r="F120" s="23"/>
      <c r="G120" s="24"/>
      <c r="H120" s="25"/>
      <c r="I120" s="23"/>
      <c r="J120" s="24"/>
      <c r="K120" s="25"/>
      <c r="L120" s="20"/>
      <c r="M120" s="20"/>
      <c r="N120" s="20"/>
      <c r="O120" s="20"/>
      <c r="P120" s="20"/>
      <c r="Q120" s="20"/>
      <c r="R120" s="20"/>
      <c r="S120" s="20"/>
      <c r="T120" s="20"/>
      <c r="U120" s="20"/>
      <c r="V120" s="20"/>
      <c r="W120" s="20"/>
      <c r="X120" s="20"/>
    </row>
    <row r="121" spans="1:24" ht="15" customHeight="1" x14ac:dyDescent="0.2">
      <c r="A121" s="13" t="s">
        <v>121</v>
      </c>
      <c r="B121" s="14" t="s">
        <v>27</v>
      </c>
      <c r="C121" s="21"/>
      <c r="D121" s="21"/>
      <c r="E121" s="22"/>
      <c r="F121" s="23"/>
      <c r="G121" s="24"/>
      <c r="H121" s="25"/>
      <c r="I121" s="23"/>
      <c r="J121" s="24"/>
      <c r="K121" s="25"/>
      <c r="L121" s="20"/>
      <c r="M121" s="20"/>
      <c r="N121" s="20"/>
      <c r="O121" s="20"/>
      <c r="P121" s="20"/>
      <c r="Q121" s="20"/>
      <c r="R121" s="20"/>
      <c r="S121" s="20"/>
      <c r="T121" s="20"/>
      <c r="U121" s="20"/>
      <c r="V121" s="20"/>
      <c r="W121" s="20"/>
      <c r="X121" s="20"/>
    </row>
    <row r="122" spans="1:24" ht="15" customHeight="1" x14ac:dyDescent="0.2">
      <c r="A122" s="13" t="s">
        <v>122</v>
      </c>
      <c r="B122" s="14" t="s">
        <v>19</v>
      </c>
      <c r="C122" s="21"/>
      <c r="D122" s="21"/>
      <c r="E122" s="22"/>
      <c r="F122" s="23"/>
      <c r="G122" s="24"/>
      <c r="H122" s="25"/>
      <c r="I122" s="23"/>
      <c r="J122" s="24"/>
      <c r="K122" s="25"/>
      <c r="L122" s="20"/>
      <c r="M122" s="20"/>
      <c r="N122" s="20"/>
      <c r="O122" s="20"/>
      <c r="P122" s="20"/>
      <c r="Q122" s="20"/>
      <c r="R122" s="20"/>
      <c r="S122" s="20"/>
      <c r="T122" s="20"/>
      <c r="U122" s="20"/>
      <c r="V122" s="20"/>
      <c r="W122" s="20"/>
      <c r="X122" s="20"/>
    </row>
    <row r="123" spans="1:24" ht="30" customHeight="1" x14ac:dyDescent="0.2">
      <c r="A123" s="13" t="s">
        <v>123</v>
      </c>
      <c r="B123" s="14" t="s">
        <v>27</v>
      </c>
      <c r="C123" s="21"/>
      <c r="D123" s="21"/>
      <c r="E123" s="22"/>
      <c r="F123" s="23"/>
      <c r="G123" s="24"/>
      <c r="H123" s="25"/>
      <c r="I123" s="23"/>
      <c r="J123" s="24"/>
      <c r="K123" s="25"/>
      <c r="L123" s="20"/>
      <c r="M123" s="20"/>
      <c r="N123" s="20"/>
      <c r="O123" s="20"/>
      <c r="P123" s="20"/>
      <c r="Q123" s="20"/>
      <c r="R123" s="20"/>
      <c r="S123" s="20"/>
      <c r="T123" s="20"/>
      <c r="U123" s="20"/>
      <c r="V123" s="20"/>
      <c r="W123" s="20"/>
      <c r="X123" s="20"/>
    </row>
    <row r="124" spans="1:24" ht="30" customHeight="1" x14ac:dyDescent="0.2">
      <c r="A124" s="13" t="s">
        <v>124</v>
      </c>
      <c r="B124" s="14" t="s">
        <v>27</v>
      </c>
      <c r="C124" s="21"/>
      <c r="D124" s="21"/>
      <c r="E124" s="22"/>
      <c r="F124" s="23"/>
      <c r="G124" s="24"/>
      <c r="H124" s="25"/>
      <c r="I124" s="23"/>
      <c r="J124" s="24"/>
      <c r="K124" s="25"/>
      <c r="L124" s="20"/>
      <c r="M124" s="20"/>
      <c r="N124" s="20"/>
      <c r="O124" s="20"/>
      <c r="P124" s="20"/>
      <c r="Q124" s="20"/>
      <c r="R124" s="20"/>
      <c r="S124" s="20"/>
      <c r="T124" s="20"/>
      <c r="U124" s="20"/>
      <c r="V124" s="20"/>
      <c r="W124" s="20"/>
      <c r="X124" s="20"/>
    </row>
    <row r="125" spans="1:24" ht="15" customHeight="1" x14ac:dyDescent="0.2">
      <c r="A125" s="13" t="s">
        <v>125</v>
      </c>
      <c r="B125" s="14" t="s">
        <v>27</v>
      </c>
      <c r="C125" s="21"/>
      <c r="D125" s="21"/>
      <c r="E125" s="22"/>
      <c r="F125" s="23"/>
      <c r="G125" s="24"/>
      <c r="H125" s="25"/>
      <c r="I125" s="23"/>
      <c r="J125" s="24"/>
      <c r="K125" s="25"/>
      <c r="L125" s="20"/>
      <c r="M125" s="20"/>
      <c r="N125" s="20"/>
      <c r="O125" s="20"/>
      <c r="P125" s="20"/>
      <c r="Q125" s="20"/>
      <c r="R125" s="20"/>
      <c r="S125" s="20"/>
      <c r="T125" s="20"/>
      <c r="U125" s="20"/>
      <c r="V125" s="20"/>
      <c r="W125" s="20"/>
      <c r="X125" s="20"/>
    </row>
    <row r="126" spans="1:24" ht="15" customHeight="1" x14ac:dyDescent="0.2">
      <c r="A126" s="13" t="s">
        <v>126</v>
      </c>
      <c r="B126" s="14" t="s">
        <v>27</v>
      </c>
      <c r="C126" s="21"/>
      <c r="D126" s="21"/>
      <c r="E126" s="22"/>
      <c r="F126" s="23"/>
      <c r="G126" s="24"/>
      <c r="H126" s="25"/>
      <c r="I126" s="23"/>
      <c r="J126" s="24"/>
      <c r="K126" s="25"/>
      <c r="L126" s="20"/>
      <c r="M126" s="20"/>
      <c r="N126" s="20"/>
      <c r="O126" s="20"/>
      <c r="P126" s="20"/>
      <c r="Q126" s="20"/>
      <c r="R126" s="20"/>
      <c r="S126" s="20"/>
      <c r="T126" s="20"/>
      <c r="U126" s="20"/>
      <c r="V126" s="20"/>
      <c r="W126" s="20"/>
      <c r="X126" s="20"/>
    </row>
    <row r="127" spans="1:24" ht="15" customHeight="1" x14ac:dyDescent="0.2">
      <c r="A127" s="13" t="s">
        <v>127</v>
      </c>
      <c r="B127" s="14" t="s">
        <v>128</v>
      </c>
      <c r="C127" s="28" t="s">
        <v>99</v>
      </c>
      <c r="D127" s="28"/>
      <c r="E127" s="29"/>
      <c r="F127" s="23"/>
      <c r="G127" s="24"/>
      <c r="H127" s="25"/>
      <c r="I127" s="23"/>
      <c r="J127" s="24"/>
      <c r="K127" s="25"/>
      <c r="L127" s="20"/>
      <c r="M127" s="20"/>
      <c r="N127" s="20"/>
      <c r="O127" s="20"/>
      <c r="P127" s="20"/>
      <c r="Q127" s="20"/>
      <c r="R127" s="20"/>
      <c r="S127" s="20"/>
      <c r="T127" s="20"/>
      <c r="U127" s="20"/>
      <c r="V127" s="20"/>
      <c r="W127" s="20"/>
      <c r="X127" s="20"/>
    </row>
    <row r="128" spans="1:24" ht="15" customHeight="1" x14ac:dyDescent="0.2">
      <c r="A128" s="13" t="s">
        <v>129</v>
      </c>
      <c r="B128" s="14" t="s">
        <v>27</v>
      </c>
      <c r="C128" s="21"/>
      <c r="D128" s="21"/>
      <c r="E128" s="22"/>
      <c r="F128" s="23"/>
      <c r="G128" s="24"/>
      <c r="H128" s="25"/>
      <c r="I128" s="23"/>
      <c r="J128" s="24"/>
      <c r="K128" s="25"/>
      <c r="L128" s="20"/>
      <c r="M128" s="20"/>
      <c r="N128" s="20"/>
      <c r="O128" s="20"/>
      <c r="P128" s="20"/>
      <c r="Q128" s="20"/>
      <c r="R128" s="20"/>
      <c r="S128" s="20"/>
      <c r="T128" s="20"/>
      <c r="U128" s="20"/>
      <c r="V128" s="20"/>
      <c r="W128" s="20"/>
      <c r="X128" s="20"/>
    </row>
    <row r="129" spans="1:24" ht="15" customHeight="1" x14ac:dyDescent="0.2">
      <c r="A129" s="13" t="s">
        <v>130</v>
      </c>
      <c r="B129" s="14" t="s">
        <v>19</v>
      </c>
      <c r="C129" s="21"/>
      <c r="D129" s="21"/>
      <c r="E129" s="22"/>
      <c r="F129" s="23"/>
      <c r="G129" s="24"/>
      <c r="H129" s="25"/>
      <c r="I129" s="23"/>
      <c r="J129" s="24"/>
      <c r="K129" s="25"/>
      <c r="L129" s="20"/>
      <c r="M129" s="20"/>
      <c r="N129" s="20"/>
      <c r="O129" s="20"/>
      <c r="P129" s="20"/>
      <c r="Q129" s="20"/>
      <c r="R129" s="20"/>
      <c r="S129" s="20"/>
      <c r="T129" s="20"/>
      <c r="U129" s="20"/>
      <c r="V129" s="20"/>
      <c r="W129" s="20"/>
      <c r="X129" s="20"/>
    </row>
    <row r="130" spans="1:24" ht="30" customHeight="1" x14ac:dyDescent="0.2">
      <c r="A130" s="13" t="s">
        <v>130</v>
      </c>
      <c r="B130" s="14" t="s">
        <v>131</v>
      </c>
      <c r="C130" s="21"/>
      <c r="D130" s="21"/>
      <c r="E130" s="22"/>
      <c r="F130" s="23"/>
      <c r="G130" s="24"/>
      <c r="H130" s="25"/>
      <c r="I130" s="23"/>
      <c r="J130" s="24"/>
      <c r="K130" s="25"/>
      <c r="L130" s="20"/>
      <c r="M130" s="20"/>
      <c r="N130" s="20"/>
      <c r="O130" s="20"/>
      <c r="P130" s="20"/>
      <c r="Q130" s="20"/>
      <c r="R130" s="20"/>
      <c r="S130" s="20"/>
      <c r="T130" s="20"/>
      <c r="U130" s="20"/>
      <c r="V130" s="20"/>
      <c r="W130" s="20"/>
      <c r="X130" s="20"/>
    </row>
    <row r="131" spans="1:24" ht="15" customHeight="1" x14ac:dyDescent="0.2">
      <c r="A131" s="13" t="s">
        <v>132</v>
      </c>
      <c r="B131" s="14" t="s">
        <v>19</v>
      </c>
      <c r="C131" s="21"/>
      <c r="D131" s="21"/>
      <c r="E131" s="22"/>
      <c r="F131" s="23"/>
      <c r="G131" s="24"/>
      <c r="H131" s="25"/>
      <c r="I131" s="23"/>
      <c r="J131" s="24"/>
      <c r="K131" s="25"/>
    </row>
    <row r="132" spans="1:24" ht="15" customHeight="1" x14ac:dyDescent="0.2">
      <c r="A132" s="13" t="s">
        <v>133</v>
      </c>
      <c r="B132" s="14" t="s">
        <v>19</v>
      </c>
      <c r="C132" s="21"/>
      <c r="D132" s="21"/>
      <c r="E132" s="22"/>
      <c r="F132" s="23"/>
      <c r="G132" s="24"/>
      <c r="H132" s="25"/>
      <c r="I132" s="23"/>
      <c r="J132" s="24"/>
      <c r="K132" s="25"/>
    </row>
    <row r="133" spans="1:24" ht="15" customHeight="1" x14ac:dyDescent="0.2">
      <c r="A133" s="13" t="s">
        <v>133</v>
      </c>
      <c r="B133" s="30" t="s">
        <v>27</v>
      </c>
      <c r="C133" s="21"/>
      <c r="D133" s="21"/>
      <c r="E133" s="22"/>
      <c r="F133" s="23"/>
      <c r="G133" s="24"/>
      <c r="H133" s="25"/>
      <c r="I133" s="23"/>
      <c r="J133" s="24"/>
      <c r="K133" s="25"/>
    </row>
    <row r="134" spans="1:24" ht="15" customHeight="1" x14ac:dyDescent="0.2">
      <c r="A134" s="13" t="s">
        <v>134</v>
      </c>
      <c r="B134" s="14" t="s">
        <v>34</v>
      </c>
      <c r="C134" s="21"/>
      <c r="D134" s="21"/>
      <c r="E134" s="22"/>
      <c r="F134" s="23"/>
      <c r="G134" s="24"/>
      <c r="H134" s="25"/>
      <c r="I134" s="23"/>
      <c r="J134" s="24"/>
      <c r="K134" s="25"/>
    </row>
    <row r="135" spans="1:24" ht="15" customHeight="1" x14ac:dyDescent="0.2">
      <c r="A135" s="13" t="s">
        <v>134</v>
      </c>
      <c r="B135" s="14" t="s">
        <v>35</v>
      </c>
      <c r="C135" s="21"/>
      <c r="D135" s="21"/>
      <c r="E135" s="22"/>
      <c r="F135" s="23"/>
      <c r="G135" s="24"/>
      <c r="H135" s="25"/>
      <c r="I135" s="23"/>
      <c r="J135" s="24"/>
      <c r="K135" s="25"/>
    </row>
    <row r="136" spans="1:24" ht="15" customHeight="1" x14ac:dyDescent="0.2">
      <c r="A136" s="13" t="s">
        <v>135</v>
      </c>
      <c r="B136" s="14" t="s">
        <v>19</v>
      </c>
      <c r="C136" s="21"/>
      <c r="D136" s="21"/>
      <c r="E136" s="22"/>
      <c r="F136" s="23"/>
      <c r="G136" s="24"/>
      <c r="H136" s="25"/>
      <c r="I136" s="23"/>
      <c r="J136" s="24"/>
      <c r="K136" s="25"/>
    </row>
    <row r="137" spans="1:24" ht="15" customHeight="1" x14ac:dyDescent="0.2">
      <c r="A137" s="13" t="s">
        <v>136</v>
      </c>
      <c r="B137" s="14" t="s">
        <v>137</v>
      </c>
      <c r="C137" s="21"/>
      <c r="D137" s="21"/>
      <c r="E137" s="22"/>
      <c r="F137" s="23"/>
      <c r="G137" s="24"/>
      <c r="H137" s="25"/>
      <c r="I137" s="23"/>
      <c r="J137" s="24"/>
      <c r="K137" s="25"/>
    </row>
    <row r="138" spans="1:24" ht="15" customHeight="1" x14ac:dyDescent="0.2">
      <c r="A138" s="13" t="s">
        <v>138</v>
      </c>
      <c r="B138" s="14" t="s">
        <v>27</v>
      </c>
      <c r="C138" s="21"/>
      <c r="D138" s="21"/>
      <c r="E138" s="22"/>
      <c r="F138" s="23"/>
      <c r="G138" s="24"/>
      <c r="H138" s="25"/>
      <c r="I138" s="23"/>
      <c r="J138" s="24"/>
      <c r="K138" s="25"/>
    </row>
    <row r="139" spans="1:24" ht="15" customHeight="1" x14ac:dyDescent="0.2">
      <c r="A139" s="13" t="s">
        <v>139</v>
      </c>
      <c r="B139" s="14" t="s">
        <v>27</v>
      </c>
      <c r="C139" s="21"/>
      <c r="D139" s="21"/>
      <c r="E139" s="22"/>
      <c r="F139" s="23"/>
      <c r="G139" s="24"/>
      <c r="H139" s="25"/>
      <c r="I139" s="23"/>
      <c r="J139" s="24"/>
      <c r="K139" s="25"/>
    </row>
    <row r="140" spans="1:24" ht="15" customHeight="1" x14ac:dyDescent="0.2">
      <c r="A140" s="13" t="s">
        <v>140</v>
      </c>
      <c r="B140" s="14" t="s">
        <v>27</v>
      </c>
      <c r="C140" s="21"/>
      <c r="D140" s="21"/>
      <c r="E140" s="22"/>
      <c r="F140" s="23"/>
      <c r="G140" s="24"/>
      <c r="H140" s="25"/>
      <c r="I140" s="23"/>
      <c r="J140" s="24"/>
      <c r="K140" s="25"/>
    </row>
    <row r="141" spans="1:24" ht="15" customHeight="1" x14ac:dyDescent="0.2">
      <c r="A141" s="13" t="s">
        <v>141</v>
      </c>
      <c r="B141" s="14" t="s">
        <v>34</v>
      </c>
      <c r="C141" s="21"/>
      <c r="D141" s="21"/>
      <c r="E141" s="22"/>
      <c r="F141" s="23"/>
      <c r="G141" s="24"/>
      <c r="H141" s="25"/>
      <c r="I141" s="23"/>
      <c r="J141" s="24"/>
      <c r="K141" s="25"/>
    </row>
    <row r="142" spans="1:24" ht="15" customHeight="1" x14ac:dyDescent="0.2">
      <c r="A142" s="13" t="s">
        <v>141</v>
      </c>
      <c r="B142" s="14" t="s">
        <v>35</v>
      </c>
      <c r="C142" s="21"/>
      <c r="D142" s="21"/>
      <c r="E142" s="22"/>
      <c r="F142" s="23"/>
      <c r="G142" s="24"/>
      <c r="H142" s="25"/>
      <c r="I142" s="23"/>
      <c r="J142" s="24"/>
      <c r="K142" s="25"/>
    </row>
    <row r="143" spans="1:24" ht="15" customHeight="1" x14ac:dyDescent="0.2">
      <c r="A143" s="13" t="s">
        <v>142</v>
      </c>
      <c r="B143" s="14" t="s">
        <v>19</v>
      </c>
      <c r="C143" s="21"/>
      <c r="D143" s="21"/>
      <c r="E143" s="22"/>
      <c r="F143" s="23"/>
      <c r="G143" s="24"/>
      <c r="H143" s="25"/>
      <c r="I143" s="23"/>
      <c r="J143" s="24"/>
      <c r="K143" s="25"/>
    </row>
    <row r="144" spans="1:24" ht="15" customHeight="1" x14ac:dyDescent="0.2">
      <c r="A144" s="13" t="s">
        <v>143</v>
      </c>
      <c r="B144" s="14" t="s">
        <v>19</v>
      </c>
      <c r="C144" s="21"/>
      <c r="D144" s="21"/>
      <c r="E144" s="22"/>
      <c r="F144" s="23"/>
      <c r="G144" s="24"/>
      <c r="H144" s="25"/>
      <c r="I144" s="23"/>
      <c r="J144" s="24"/>
      <c r="K144" s="25"/>
    </row>
    <row r="145" spans="1:11" ht="15" customHeight="1" x14ac:dyDescent="0.2">
      <c r="A145" s="13" t="s">
        <v>144</v>
      </c>
      <c r="B145" s="14" t="s">
        <v>27</v>
      </c>
      <c r="C145" s="21"/>
      <c r="D145" s="21"/>
      <c r="E145" s="22"/>
      <c r="F145" s="23"/>
      <c r="G145" s="24"/>
      <c r="H145" s="25"/>
      <c r="I145" s="23"/>
      <c r="J145" s="24"/>
      <c r="K145" s="25"/>
    </row>
    <row r="146" spans="1:11" ht="15" customHeight="1" x14ac:dyDescent="0.2">
      <c r="A146" s="13" t="s">
        <v>144</v>
      </c>
      <c r="B146" s="14" t="s">
        <v>27</v>
      </c>
      <c r="C146" s="21"/>
      <c r="D146" s="21"/>
      <c r="E146" s="22"/>
      <c r="F146" s="23"/>
      <c r="G146" s="24"/>
      <c r="H146" s="25"/>
      <c r="I146" s="23"/>
      <c r="J146" s="24"/>
      <c r="K146" s="25"/>
    </row>
    <row r="147" spans="1:11" ht="15" customHeight="1" x14ac:dyDescent="0.2">
      <c r="A147" s="13" t="s">
        <v>145</v>
      </c>
      <c r="B147" s="14" t="s">
        <v>27</v>
      </c>
      <c r="C147" s="21"/>
      <c r="D147" s="21"/>
      <c r="E147" s="22"/>
      <c r="F147" s="23"/>
      <c r="G147" s="24"/>
      <c r="H147" s="25"/>
      <c r="I147" s="23"/>
      <c r="J147" s="24"/>
      <c r="K147" s="25"/>
    </row>
    <row r="148" spans="1:11" ht="15" customHeight="1" x14ac:dyDescent="0.2">
      <c r="A148" s="13" t="s">
        <v>146</v>
      </c>
      <c r="B148" s="14" t="s">
        <v>34</v>
      </c>
      <c r="C148" s="21"/>
      <c r="D148" s="21"/>
      <c r="E148" s="22"/>
      <c r="F148" s="23"/>
      <c r="G148" s="24"/>
      <c r="H148" s="25"/>
      <c r="I148" s="23"/>
      <c r="J148" s="24"/>
      <c r="K148" s="25"/>
    </row>
    <row r="149" spans="1:11" ht="15" customHeight="1" x14ac:dyDescent="0.2">
      <c r="A149" s="13" t="s">
        <v>146</v>
      </c>
      <c r="B149" s="14" t="s">
        <v>147</v>
      </c>
      <c r="C149" s="21"/>
      <c r="D149" s="21"/>
      <c r="E149" s="22"/>
      <c r="F149" s="23"/>
      <c r="G149" s="24"/>
      <c r="H149" s="25"/>
      <c r="I149" s="23"/>
      <c r="J149" s="24"/>
      <c r="K149" s="25"/>
    </row>
    <row r="150" spans="1:11" ht="15" customHeight="1" x14ac:dyDescent="0.2">
      <c r="A150" s="13" t="s">
        <v>148</v>
      </c>
      <c r="B150" s="14" t="s">
        <v>128</v>
      </c>
      <c r="C150" s="21"/>
      <c r="D150" s="21"/>
      <c r="E150" s="22"/>
      <c r="F150" s="23"/>
      <c r="G150" s="24"/>
      <c r="H150" s="25"/>
      <c r="I150" s="23"/>
      <c r="J150" s="24"/>
      <c r="K150" s="25"/>
    </row>
    <row r="151" spans="1:11" ht="15" customHeight="1" x14ac:dyDescent="0.2">
      <c r="A151" s="13" t="s">
        <v>149</v>
      </c>
      <c r="B151" s="14" t="s">
        <v>27</v>
      </c>
      <c r="C151" s="21"/>
      <c r="D151" s="21"/>
      <c r="E151" s="22"/>
      <c r="F151" s="23"/>
      <c r="G151" s="24"/>
      <c r="H151" s="25"/>
      <c r="I151" s="23"/>
      <c r="J151" s="24"/>
      <c r="K151" s="25"/>
    </row>
    <row r="152" spans="1:11" ht="15" customHeight="1" x14ac:dyDescent="0.2">
      <c r="A152" s="13" t="s">
        <v>150</v>
      </c>
      <c r="B152" s="14" t="s">
        <v>19</v>
      </c>
      <c r="C152" s="21"/>
      <c r="D152" s="21"/>
      <c r="E152" s="22"/>
      <c r="F152" s="23"/>
      <c r="G152" s="24"/>
      <c r="H152" s="25"/>
      <c r="I152" s="23"/>
      <c r="J152" s="24"/>
      <c r="K152" s="25"/>
    </row>
    <row r="153" spans="1:11" ht="15" customHeight="1" x14ac:dyDescent="0.2">
      <c r="A153" s="13" t="s">
        <v>150</v>
      </c>
      <c r="B153" s="14" t="s">
        <v>27</v>
      </c>
      <c r="C153" s="21"/>
      <c r="D153" s="21"/>
      <c r="E153" s="22"/>
      <c r="F153" s="23"/>
      <c r="G153" s="24"/>
      <c r="H153" s="25"/>
      <c r="I153" s="23"/>
      <c r="J153" s="24"/>
      <c r="K153" s="25"/>
    </row>
    <row r="154" spans="1:11" ht="15" customHeight="1" x14ac:dyDescent="0.2">
      <c r="A154" s="13" t="s">
        <v>151</v>
      </c>
      <c r="B154" s="14" t="s">
        <v>34</v>
      </c>
      <c r="C154" s="21"/>
      <c r="D154" s="21"/>
      <c r="E154" s="22"/>
      <c r="F154" s="23"/>
      <c r="G154" s="24"/>
      <c r="H154" s="25"/>
      <c r="I154" s="23"/>
      <c r="J154" s="24"/>
      <c r="K154" s="25"/>
    </row>
    <row r="155" spans="1:11" ht="15" customHeight="1" x14ac:dyDescent="0.2">
      <c r="A155" s="13" t="s">
        <v>151</v>
      </c>
      <c r="B155" s="14" t="s">
        <v>35</v>
      </c>
      <c r="C155" s="21"/>
      <c r="D155" s="21"/>
      <c r="E155" s="22"/>
      <c r="F155" s="23"/>
      <c r="G155" s="24"/>
      <c r="H155" s="25"/>
      <c r="I155" s="23"/>
      <c r="J155" s="24"/>
      <c r="K155" s="25"/>
    </row>
    <row r="156" spans="1:11" ht="15" customHeight="1" x14ac:dyDescent="0.2">
      <c r="A156" s="13" t="s">
        <v>152</v>
      </c>
      <c r="B156" s="14" t="s">
        <v>34</v>
      </c>
      <c r="C156" s="21"/>
      <c r="D156" s="21"/>
      <c r="E156" s="22"/>
      <c r="F156" s="23"/>
      <c r="G156" s="24"/>
      <c r="H156" s="25"/>
      <c r="I156" s="23"/>
      <c r="J156" s="24"/>
      <c r="K156" s="25"/>
    </row>
    <row r="157" spans="1:11" ht="15" customHeight="1" x14ac:dyDescent="0.2">
      <c r="A157" s="13" t="s">
        <v>152</v>
      </c>
      <c r="B157" s="14" t="s">
        <v>35</v>
      </c>
      <c r="C157" s="21"/>
      <c r="D157" s="21"/>
      <c r="E157" s="22"/>
      <c r="F157" s="23"/>
      <c r="G157" s="24"/>
      <c r="H157" s="25"/>
      <c r="I157" s="23"/>
      <c r="J157" s="24"/>
      <c r="K157" s="25"/>
    </row>
    <row r="158" spans="1:11" ht="15" customHeight="1" x14ac:dyDescent="0.2">
      <c r="A158" s="13" t="s">
        <v>153</v>
      </c>
      <c r="B158" s="14" t="s">
        <v>27</v>
      </c>
      <c r="C158" s="21"/>
      <c r="D158" s="21"/>
      <c r="E158" s="22"/>
      <c r="F158" s="23"/>
      <c r="G158" s="24"/>
      <c r="H158" s="25"/>
      <c r="I158" s="23"/>
      <c r="J158" s="24"/>
      <c r="K158" s="25"/>
    </row>
    <row r="159" spans="1:11" ht="15" customHeight="1" x14ac:dyDescent="0.2">
      <c r="A159" s="13" t="s">
        <v>154</v>
      </c>
      <c r="B159" s="14" t="s">
        <v>19</v>
      </c>
      <c r="C159" s="21"/>
      <c r="D159" s="21"/>
      <c r="E159" s="22"/>
      <c r="F159" s="23"/>
      <c r="G159" s="24"/>
      <c r="H159" s="25"/>
      <c r="I159" s="23"/>
      <c r="J159" s="24"/>
      <c r="K159" s="25"/>
    </row>
    <row r="160" spans="1:11" ht="15" customHeight="1" x14ac:dyDescent="0.2">
      <c r="A160" s="13" t="s">
        <v>155</v>
      </c>
      <c r="B160" s="14" t="s">
        <v>27</v>
      </c>
      <c r="C160" s="21"/>
      <c r="D160" s="21"/>
      <c r="E160" s="22"/>
      <c r="F160" s="23"/>
      <c r="G160" s="24"/>
      <c r="H160" s="25"/>
      <c r="I160" s="23"/>
      <c r="J160" s="24"/>
      <c r="K160" s="25"/>
    </row>
    <row r="161" spans="1:11" ht="15" customHeight="1" x14ac:dyDescent="0.2">
      <c r="A161" s="13" t="s">
        <v>156</v>
      </c>
      <c r="B161" s="14" t="s">
        <v>27</v>
      </c>
      <c r="C161" s="21"/>
      <c r="D161" s="21"/>
      <c r="E161" s="22"/>
      <c r="F161" s="23"/>
      <c r="G161" s="24"/>
      <c r="H161" s="25"/>
      <c r="I161" s="23"/>
      <c r="J161" s="24"/>
      <c r="K161" s="25"/>
    </row>
    <row r="162" spans="1:11" ht="15" customHeight="1" x14ac:dyDescent="0.2">
      <c r="A162" s="13" t="s">
        <v>157</v>
      </c>
      <c r="B162" s="14" t="s">
        <v>27</v>
      </c>
      <c r="C162" s="21"/>
      <c r="D162" s="21"/>
      <c r="E162" s="22"/>
      <c r="F162" s="23"/>
      <c r="G162" s="24"/>
      <c r="H162" s="25"/>
      <c r="I162" s="23"/>
      <c r="J162" s="24"/>
      <c r="K162" s="25"/>
    </row>
    <row r="163" spans="1:11" ht="15" customHeight="1" x14ac:dyDescent="0.2">
      <c r="A163" s="13" t="s">
        <v>158</v>
      </c>
      <c r="B163" s="14" t="s">
        <v>34</v>
      </c>
      <c r="C163" s="21"/>
      <c r="D163" s="21"/>
      <c r="E163" s="22"/>
      <c r="F163" s="23"/>
      <c r="G163" s="24"/>
      <c r="H163" s="25"/>
      <c r="I163" s="23"/>
      <c r="J163" s="24"/>
      <c r="K163" s="25"/>
    </row>
    <row r="164" spans="1:11" ht="15" customHeight="1" x14ac:dyDescent="0.2">
      <c r="A164" s="13" t="s">
        <v>158</v>
      </c>
      <c r="B164" s="14" t="s">
        <v>35</v>
      </c>
      <c r="C164" s="21"/>
      <c r="D164" s="21"/>
      <c r="E164" s="22"/>
      <c r="F164" s="23"/>
      <c r="G164" s="24"/>
      <c r="H164" s="25"/>
      <c r="I164" s="23"/>
      <c r="J164" s="24"/>
      <c r="K164" s="25"/>
    </row>
    <row r="165" spans="1:11" ht="15" customHeight="1" x14ac:dyDescent="0.2">
      <c r="A165" s="13" t="s">
        <v>159</v>
      </c>
      <c r="B165" s="14" t="s">
        <v>69</v>
      </c>
      <c r="C165" s="21"/>
      <c r="D165" s="21"/>
      <c r="E165" s="22"/>
      <c r="F165" s="23"/>
      <c r="G165" s="24"/>
      <c r="H165" s="25"/>
      <c r="I165" s="23"/>
      <c r="J165" s="24"/>
      <c r="K165" s="25"/>
    </row>
    <row r="166" spans="1:11" ht="15" customHeight="1" x14ac:dyDescent="0.2">
      <c r="A166" s="13" t="s">
        <v>159</v>
      </c>
      <c r="B166" s="14" t="s">
        <v>115</v>
      </c>
      <c r="C166" s="21"/>
      <c r="D166" s="21"/>
      <c r="E166" s="22"/>
      <c r="F166" s="23"/>
      <c r="G166" s="24"/>
      <c r="H166" s="25"/>
      <c r="I166" s="23"/>
      <c r="J166" s="24"/>
      <c r="K166" s="25"/>
    </row>
    <row r="167" spans="1:11" ht="15" customHeight="1" x14ac:dyDescent="0.2">
      <c r="A167" s="13" t="s">
        <v>160</v>
      </c>
      <c r="B167" s="14" t="s">
        <v>27</v>
      </c>
      <c r="C167" s="21"/>
      <c r="D167" s="21"/>
      <c r="E167" s="22"/>
      <c r="F167" s="23"/>
      <c r="G167" s="24"/>
      <c r="H167" s="25"/>
      <c r="I167" s="23"/>
      <c r="J167" s="24"/>
      <c r="K167" s="25"/>
    </row>
    <row r="168" spans="1:11" ht="15" customHeight="1" x14ac:dyDescent="0.2">
      <c r="A168" s="13" t="s">
        <v>161</v>
      </c>
      <c r="B168" s="14" t="s">
        <v>27</v>
      </c>
      <c r="C168" s="21"/>
      <c r="D168" s="21"/>
      <c r="E168" s="22"/>
      <c r="F168" s="23"/>
      <c r="G168" s="24"/>
      <c r="H168" s="25"/>
      <c r="I168" s="23"/>
      <c r="J168" s="24"/>
      <c r="K168" s="25"/>
    </row>
    <row r="169" spans="1:11" ht="15" customHeight="1" x14ac:dyDescent="0.2">
      <c r="A169" s="13" t="s">
        <v>162</v>
      </c>
      <c r="B169" s="14" t="s">
        <v>27</v>
      </c>
      <c r="C169" s="21"/>
      <c r="D169" s="21"/>
      <c r="E169" s="22"/>
      <c r="F169" s="23"/>
      <c r="G169" s="24"/>
      <c r="H169" s="25"/>
      <c r="I169" s="23"/>
      <c r="J169" s="24"/>
      <c r="K169" s="25"/>
    </row>
    <row r="170" spans="1:11" ht="15" customHeight="1" x14ac:dyDescent="0.2">
      <c r="A170" s="13" t="s">
        <v>163</v>
      </c>
      <c r="B170" s="14" t="s">
        <v>19</v>
      </c>
      <c r="C170" s="21"/>
      <c r="D170" s="21"/>
      <c r="E170" s="22"/>
      <c r="F170" s="23"/>
      <c r="G170" s="24"/>
      <c r="H170" s="25"/>
      <c r="I170" s="23"/>
      <c r="J170" s="24"/>
      <c r="K170" s="25"/>
    </row>
    <row r="171" spans="1:11" ht="15" customHeight="1" x14ac:dyDescent="0.2">
      <c r="A171" s="13" t="s">
        <v>164</v>
      </c>
      <c r="B171" s="14" t="s">
        <v>19</v>
      </c>
      <c r="C171" s="21"/>
      <c r="D171" s="21"/>
      <c r="E171" s="22"/>
      <c r="F171" s="23"/>
      <c r="G171" s="24"/>
      <c r="H171" s="25"/>
      <c r="I171" s="23"/>
      <c r="J171" s="24"/>
      <c r="K171" s="25"/>
    </row>
    <row r="172" spans="1:11" ht="15" customHeight="1" x14ac:dyDescent="0.2">
      <c r="A172" s="13" t="s">
        <v>164</v>
      </c>
      <c r="B172" s="14" t="s">
        <v>27</v>
      </c>
      <c r="C172" s="21"/>
      <c r="D172" s="21"/>
      <c r="E172" s="22"/>
      <c r="F172" s="23"/>
      <c r="G172" s="24"/>
      <c r="H172" s="25"/>
      <c r="I172" s="23"/>
      <c r="J172" s="24"/>
      <c r="K172" s="25"/>
    </row>
    <row r="173" spans="1:11" ht="15" customHeight="1" x14ac:dyDescent="0.2">
      <c r="A173" s="13" t="s">
        <v>165</v>
      </c>
      <c r="B173" s="14" t="s">
        <v>27</v>
      </c>
      <c r="C173" s="21"/>
      <c r="D173" s="21"/>
      <c r="E173" s="22"/>
      <c r="F173" s="23"/>
      <c r="G173" s="24"/>
      <c r="H173" s="25"/>
      <c r="I173" s="23"/>
      <c r="J173" s="24"/>
      <c r="K173" s="25"/>
    </row>
    <row r="174" spans="1:11" ht="15" customHeight="1" x14ac:dyDescent="0.2">
      <c r="A174" s="13" t="s">
        <v>166</v>
      </c>
      <c r="B174" s="14" t="s">
        <v>27</v>
      </c>
      <c r="C174" s="21"/>
      <c r="D174" s="21"/>
      <c r="E174" s="22"/>
      <c r="F174" s="23"/>
      <c r="G174" s="24"/>
      <c r="H174" s="25"/>
      <c r="I174" s="23"/>
      <c r="J174" s="24"/>
      <c r="K174" s="25"/>
    </row>
    <row r="175" spans="1:11" ht="15" customHeight="1" x14ac:dyDescent="0.2">
      <c r="A175" s="13" t="s">
        <v>167</v>
      </c>
      <c r="B175" s="14" t="s">
        <v>34</v>
      </c>
      <c r="C175" s="21"/>
      <c r="D175" s="21"/>
      <c r="E175" s="22"/>
      <c r="F175" s="23"/>
      <c r="G175" s="24"/>
      <c r="H175" s="25"/>
      <c r="I175" s="23"/>
      <c r="J175" s="24"/>
      <c r="K175" s="25"/>
    </row>
    <row r="176" spans="1:11" ht="15" customHeight="1" thickBot="1" x14ac:dyDescent="0.25">
      <c r="A176" s="77" t="s">
        <v>167</v>
      </c>
      <c r="B176" s="90" t="s">
        <v>35</v>
      </c>
      <c r="C176" s="41"/>
      <c r="D176" s="41"/>
      <c r="E176" s="42"/>
      <c r="F176" s="43"/>
      <c r="G176" s="44"/>
      <c r="H176" s="45"/>
      <c r="I176" s="43"/>
      <c r="J176" s="44"/>
      <c r="K176" s="45"/>
    </row>
    <row r="177" spans="1:12" ht="3.75" customHeight="1" thickBot="1" x14ac:dyDescent="0.25">
      <c r="A177" s="80"/>
      <c r="B177" s="81"/>
      <c r="C177" s="84"/>
      <c r="D177" s="84"/>
      <c r="E177" s="84"/>
      <c r="F177" s="84"/>
      <c r="G177" s="84"/>
      <c r="H177" s="84"/>
      <c r="I177" s="84"/>
      <c r="J177" s="84"/>
      <c r="K177" s="92"/>
    </row>
    <row r="178" spans="1:12" ht="33.75" customHeight="1" x14ac:dyDescent="0.2">
      <c r="A178" s="143" t="s">
        <v>219</v>
      </c>
      <c r="B178" s="144"/>
      <c r="C178" s="78">
        <f>SUM(C10:C176)</f>
        <v>0</v>
      </c>
      <c r="D178" s="79">
        <f>SUM(D10:D176)</f>
        <v>0</v>
      </c>
      <c r="E178" s="91">
        <f>SUM(E10:E176)</f>
        <v>0</v>
      </c>
      <c r="F178" s="91">
        <f t="shared" ref="F178:J178" si="0">SUM(F10:F176)</f>
        <v>0</v>
      </c>
      <c r="G178" s="91">
        <f t="shared" si="0"/>
        <v>0</v>
      </c>
      <c r="H178" s="91">
        <f t="shared" si="0"/>
        <v>0</v>
      </c>
      <c r="I178" s="91">
        <f t="shared" si="0"/>
        <v>0</v>
      </c>
      <c r="J178" s="91">
        <f t="shared" si="0"/>
        <v>0</v>
      </c>
      <c r="K178" s="91">
        <f>SUM(K10:K176)*12</f>
        <v>0</v>
      </c>
      <c r="L178" s="2"/>
    </row>
    <row r="179" spans="1:12" ht="73.5" customHeight="1" x14ac:dyDescent="0.2">
      <c r="A179" s="119"/>
      <c r="B179" s="145"/>
      <c r="C179" s="147" t="s">
        <v>214</v>
      </c>
      <c r="D179" s="150" t="s">
        <v>226</v>
      </c>
      <c r="E179" s="151"/>
      <c r="F179" s="128" t="s">
        <v>11</v>
      </c>
      <c r="G179" s="155" t="s">
        <v>222</v>
      </c>
      <c r="H179" s="151"/>
      <c r="I179" s="128" t="s">
        <v>209</v>
      </c>
      <c r="J179" s="155" t="s">
        <v>224</v>
      </c>
      <c r="K179" s="151"/>
      <c r="L179" s="2"/>
    </row>
    <row r="180" spans="1:12" ht="20.100000000000001" customHeight="1" thickBot="1" x14ac:dyDescent="0.25">
      <c r="A180" s="104"/>
      <c r="B180" s="146"/>
      <c r="C180" s="148"/>
      <c r="D180" s="152">
        <f>SUM(C178:E178)*12</f>
        <v>0</v>
      </c>
      <c r="E180" s="153"/>
      <c r="F180" s="149"/>
      <c r="G180" s="154">
        <f>SUM(F178:H178)</f>
        <v>0</v>
      </c>
      <c r="H180" s="153"/>
      <c r="I180" s="149"/>
      <c r="J180" s="154">
        <f>SUM(I178:K178)</f>
        <v>0</v>
      </c>
      <c r="K180" s="153"/>
      <c r="L180" s="2"/>
    </row>
    <row r="181" spans="1:12" ht="36" customHeight="1" thickBot="1" x14ac:dyDescent="0.25">
      <c r="A181" s="136" t="s">
        <v>229</v>
      </c>
      <c r="B181" s="137"/>
      <c r="C181" s="137"/>
      <c r="D181" s="137"/>
      <c r="E181" s="137"/>
      <c r="F181" s="137"/>
      <c r="G181" s="137"/>
      <c r="H181" s="138"/>
      <c r="I181" s="139">
        <f>SUM(D180,G180,J180)</f>
        <v>0</v>
      </c>
      <c r="J181" s="140"/>
      <c r="K181" s="141"/>
      <c r="L181" s="2"/>
    </row>
    <row r="182" spans="1:12" ht="15.75" customHeight="1" x14ac:dyDescent="0.2">
      <c r="A182" s="31"/>
    </row>
    <row r="183" spans="1:12" ht="15.75" customHeight="1" x14ac:dyDescent="0.2">
      <c r="A183" s="31"/>
    </row>
    <row r="184" spans="1:12" ht="15.75" customHeight="1" x14ac:dyDescent="0.2">
      <c r="A184" s="31"/>
    </row>
    <row r="185" spans="1:12" ht="15.75" customHeight="1" x14ac:dyDescent="0.2">
      <c r="A185" s="31"/>
    </row>
    <row r="186" spans="1:12" ht="15.75" customHeight="1" x14ac:dyDescent="0.2">
      <c r="A186" s="31"/>
    </row>
    <row r="187" spans="1:12" ht="15.75" customHeight="1" x14ac:dyDescent="0.2">
      <c r="A187" s="31"/>
    </row>
    <row r="188" spans="1:12" ht="15.75" customHeight="1" x14ac:dyDescent="0.2">
      <c r="A188" s="31"/>
    </row>
    <row r="189" spans="1:12" ht="15.75" customHeight="1" x14ac:dyDescent="0.2">
      <c r="A189" s="31"/>
    </row>
    <row r="190" spans="1:12" ht="15.75" customHeight="1" x14ac:dyDescent="0.2">
      <c r="A190" s="31"/>
    </row>
    <row r="191" spans="1:12" ht="15.75" customHeight="1" x14ac:dyDescent="0.2">
      <c r="A191" s="31"/>
    </row>
    <row r="192" spans="1:12" ht="15.75" customHeight="1" x14ac:dyDescent="0.2">
      <c r="A192" s="31"/>
    </row>
    <row r="193" spans="1:1" ht="15.75" customHeight="1" x14ac:dyDescent="0.2">
      <c r="A193" s="31"/>
    </row>
    <row r="194" spans="1:1" ht="15.75" customHeight="1" x14ac:dyDescent="0.2">
      <c r="A194" s="31"/>
    </row>
    <row r="195" spans="1:1" ht="15.75" customHeight="1" x14ac:dyDescent="0.2">
      <c r="A195" s="31"/>
    </row>
    <row r="196" spans="1:1" ht="15.75" customHeight="1" x14ac:dyDescent="0.2">
      <c r="A196" s="31"/>
    </row>
    <row r="197" spans="1:1" ht="15.75" customHeight="1" x14ac:dyDescent="0.2">
      <c r="A197" s="31"/>
    </row>
    <row r="198" spans="1:1" ht="15.75" customHeight="1" x14ac:dyDescent="0.2">
      <c r="A198" s="31"/>
    </row>
    <row r="199" spans="1:1" ht="15.75" customHeight="1" x14ac:dyDescent="0.2">
      <c r="A199" s="31"/>
    </row>
    <row r="200" spans="1:1" ht="15.75" customHeight="1" x14ac:dyDescent="0.2">
      <c r="A200" s="31"/>
    </row>
    <row r="201" spans="1:1" ht="15.75" customHeight="1" x14ac:dyDescent="0.2">
      <c r="A201" s="31"/>
    </row>
    <row r="202" spans="1:1" ht="15.75" customHeight="1" x14ac:dyDescent="0.2">
      <c r="A202" s="31"/>
    </row>
    <row r="203" spans="1:1" ht="15.75" customHeight="1" x14ac:dyDescent="0.2">
      <c r="A203" s="31"/>
    </row>
    <row r="204" spans="1:1" ht="15.75" customHeight="1" x14ac:dyDescent="0.2">
      <c r="A204" s="31"/>
    </row>
    <row r="205" spans="1:1" ht="15.75" customHeight="1" x14ac:dyDescent="0.2">
      <c r="A205" s="31"/>
    </row>
    <row r="206" spans="1:1" ht="15.75" customHeight="1" x14ac:dyDescent="0.2">
      <c r="A206" s="31"/>
    </row>
    <row r="207" spans="1:1" ht="15.75" customHeight="1" x14ac:dyDescent="0.2">
      <c r="A207" s="31"/>
    </row>
    <row r="208" spans="1:1" ht="15.75" customHeight="1" x14ac:dyDescent="0.2">
      <c r="A208" s="31"/>
    </row>
    <row r="209" spans="1:1" ht="15.75" customHeight="1" x14ac:dyDescent="0.2">
      <c r="A209" s="31"/>
    </row>
    <row r="210" spans="1:1" ht="15.75" customHeight="1" x14ac:dyDescent="0.2">
      <c r="A210" s="31"/>
    </row>
    <row r="211" spans="1:1" ht="15.75" customHeight="1" x14ac:dyDescent="0.2">
      <c r="A211" s="31"/>
    </row>
    <row r="212" spans="1:1" ht="15.75" customHeight="1" x14ac:dyDescent="0.2">
      <c r="A212" s="31"/>
    </row>
    <row r="213" spans="1:1" ht="15.75" customHeight="1" x14ac:dyDescent="0.2">
      <c r="A213" s="31"/>
    </row>
    <row r="214" spans="1:1" ht="15.75" customHeight="1" x14ac:dyDescent="0.2">
      <c r="A214" s="31"/>
    </row>
    <row r="215" spans="1:1" ht="15.75" customHeight="1" x14ac:dyDescent="0.2">
      <c r="A215" s="31"/>
    </row>
    <row r="216" spans="1:1" ht="15.75" customHeight="1" x14ac:dyDescent="0.2">
      <c r="A216" s="31"/>
    </row>
    <row r="217" spans="1:1" ht="15.75" customHeight="1" x14ac:dyDescent="0.2">
      <c r="A217" s="31"/>
    </row>
    <row r="218" spans="1:1" ht="15.75" customHeight="1" x14ac:dyDescent="0.2">
      <c r="A218" s="31"/>
    </row>
    <row r="219" spans="1:1" ht="15.75" customHeight="1" x14ac:dyDescent="0.2">
      <c r="A219" s="31"/>
    </row>
    <row r="220" spans="1:1" ht="15.75" customHeight="1" x14ac:dyDescent="0.2">
      <c r="A220" s="31"/>
    </row>
    <row r="221" spans="1:1" ht="15.75" customHeight="1" x14ac:dyDescent="0.2">
      <c r="A221" s="31"/>
    </row>
    <row r="222" spans="1:1" ht="15.75" customHeight="1" x14ac:dyDescent="0.2">
      <c r="A222" s="31"/>
    </row>
    <row r="223" spans="1:1" ht="15.75" customHeight="1" x14ac:dyDescent="0.2">
      <c r="A223" s="31"/>
    </row>
    <row r="224" spans="1:1" ht="15.75" customHeight="1" x14ac:dyDescent="0.2">
      <c r="A224" s="31"/>
    </row>
    <row r="225" spans="1:1" ht="15.75" customHeight="1" x14ac:dyDescent="0.2">
      <c r="A225" s="31"/>
    </row>
    <row r="226" spans="1:1" ht="15.75" customHeight="1" x14ac:dyDescent="0.2">
      <c r="A226" s="31"/>
    </row>
    <row r="227" spans="1:1" ht="15.75" customHeight="1" x14ac:dyDescent="0.2">
      <c r="A227" s="31"/>
    </row>
    <row r="228" spans="1:1" ht="15.75" customHeight="1" x14ac:dyDescent="0.2">
      <c r="A228" s="31"/>
    </row>
    <row r="229" spans="1:1" ht="15.75" customHeight="1" x14ac:dyDescent="0.2">
      <c r="A229" s="31"/>
    </row>
    <row r="230" spans="1:1" ht="15.75" customHeight="1" x14ac:dyDescent="0.2">
      <c r="A230" s="31"/>
    </row>
    <row r="231" spans="1:1" ht="15.75" customHeight="1" x14ac:dyDescent="0.2">
      <c r="A231" s="31"/>
    </row>
    <row r="232" spans="1:1" ht="15.75" customHeight="1" x14ac:dyDescent="0.2">
      <c r="A232" s="31"/>
    </row>
    <row r="233" spans="1:1" ht="15.75" customHeight="1" x14ac:dyDescent="0.2">
      <c r="A233" s="31"/>
    </row>
    <row r="234" spans="1:1" ht="15.75" customHeight="1" x14ac:dyDescent="0.2">
      <c r="A234" s="31"/>
    </row>
    <row r="235" spans="1:1" ht="15.75" customHeight="1" x14ac:dyDescent="0.2">
      <c r="A235" s="31"/>
    </row>
    <row r="236" spans="1:1" ht="15.75" customHeight="1" x14ac:dyDescent="0.2">
      <c r="A236" s="31"/>
    </row>
    <row r="237" spans="1:1" ht="15.75" customHeight="1" x14ac:dyDescent="0.2">
      <c r="A237" s="31"/>
    </row>
    <row r="238" spans="1:1" ht="15.75" customHeight="1" x14ac:dyDescent="0.2">
      <c r="A238" s="31"/>
    </row>
    <row r="239" spans="1:1" ht="15.75" customHeight="1" x14ac:dyDescent="0.2">
      <c r="A239" s="31"/>
    </row>
    <row r="240" spans="1:1" ht="15.75" customHeight="1" x14ac:dyDescent="0.2">
      <c r="A240" s="31"/>
    </row>
    <row r="241" spans="1:1" ht="15.75" customHeight="1" x14ac:dyDescent="0.2">
      <c r="A241" s="31"/>
    </row>
    <row r="242" spans="1:1" ht="15.75" customHeight="1" x14ac:dyDescent="0.2">
      <c r="A242" s="31"/>
    </row>
    <row r="243" spans="1:1" ht="15.75" customHeight="1" x14ac:dyDescent="0.2">
      <c r="A243" s="31"/>
    </row>
    <row r="244" spans="1:1" ht="15.75" customHeight="1" x14ac:dyDescent="0.2">
      <c r="A244" s="31"/>
    </row>
    <row r="245" spans="1:1" ht="15.75" customHeight="1" x14ac:dyDescent="0.2">
      <c r="A245" s="31"/>
    </row>
    <row r="246" spans="1:1" ht="15.75" customHeight="1" x14ac:dyDescent="0.2">
      <c r="A246" s="31"/>
    </row>
    <row r="247" spans="1:1" ht="15.75" customHeight="1" x14ac:dyDescent="0.2">
      <c r="A247" s="31"/>
    </row>
    <row r="248" spans="1:1" ht="15.75" customHeight="1" x14ac:dyDescent="0.2">
      <c r="A248" s="31"/>
    </row>
    <row r="249" spans="1:1" ht="15.75" customHeight="1" x14ac:dyDescent="0.2">
      <c r="A249" s="31"/>
    </row>
    <row r="250" spans="1:1" ht="15.75" customHeight="1" x14ac:dyDescent="0.2">
      <c r="A250" s="31"/>
    </row>
    <row r="251" spans="1:1" ht="15.75" customHeight="1" x14ac:dyDescent="0.2">
      <c r="A251" s="31"/>
    </row>
    <row r="252" spans="1:1" ht="15.75" customHeight="1" x14ac:dyDescent="0.2">
      <c r="A252" s="31"/>
    </row>
    <row r="253" spans="1:1" ht="15.75" customHeight="1" x14ac:dyDescent="0.2">
      <c r="A253" s="31"/>
    </row>
    <row r="254" spans="1:1" ht="15.75" customHeight="1" x14ac:dyDescent="0.2">
      <c r="A254" s="31"/>
    </row>
    <row r="255" spans="1:1" ht="15.75" customHeight="1" x14ac:dyDescent="0.2">
      <c r="A255" s="31"/>
    </row>
    <row r="256" spans="1:1" ht="15.75" customHeight="1" x14ac:dyDescent="0.2">
      <c r="A256" s="31"/>
    </row>
    <row r="257" spans="1:1" ht="15.75" customHeight="1" x14ac:dyDescent="0.2">
      <c r="A257" s="31"/>
    </row>
    <row r="258" spans="1:1" ht="15.75" customHeight="1" x14ac:dyDescent="0.2">
      <c r="A258" s="31"/>
    </row>
    <row r="259" spans="1:1" ht="15.75" customHeight="1" x14ac:dyDescent="0.2">
      <c r="A259" s="31"/>
    </row>
    <row r="260" spans="1:1" ht="15.75" customHeight="1" x14ac:dyDescent="0.2">
      <c r="A260" s="31"/>
    </row>
    <row r="261" spans="1:1" ht="15.75" customHeight="1" x14ac:dyDescent="0.2">
      <c r="A261" s="31"/>
    </row>
    <row r="262" spans="1:1" ht="15.75" customHeight="1" x14ac:dyDescent="0.2">
      <c r="A262" s="31"/>
    </row>
    <row r="263" spans="1:1" ht="15.75" customHeight="1" x14ac:dyDescent="0.2">
      <c r="A263" s="31"/>
    </row>
    <row r="264" spans="1:1" ht="15.75" customHeight="1" x14ac:dyDescent="0.2">
      <c r="A264" s="31"/>
    </row>
    <row r="265" spans="1:1" ht="15.75" customHeight="1" x14ac:dyDescent="0.2">
      <c r="A265" s="31"/>
    </row>
    <row r="266" spans="1:1" ht="15.75" customHeight="1" x14ac:dyDescent="0.2">
      <c r="A266" s="31"/>
    </row>
    <row r="267" spans="1:1" ht="15.75" customHeight="1" x14ac:dyDescent="0.2">
      <c r="A267" s="31"/>
    </row>
    <row r="268" spans="1:1" ht="15.75" customHeight="1" x14ac:dyDescent="0.2">
      <c r="A268" s="31"/>
    </row>
    <row r="269" spans="1:1" ht="15.75" customHeight="1" x14ac:dyDescent="0.2">
      <c r="A269" s="31"/>
    </row>
    <row r="270" spans="1:1" ht="15.75" customHeight="1" x14ac:dyDescent="0.2">
      <c r="A270" s="31"/>
    </row>
    <row r="271" spans="1:1" ht="15.75" customHeight="1" x14ac:dyDescent="0.2">
      <c r="A271" s="31"/>
    </row>
    <row r="272" spans="1:1" ht="15.75" customHeight="1" x14ac:dyDescent="0.2">
      <c r="A272" s="31"/>
    </row>
    <row r="273" spans="1:1" ht="15.75" customHeight="1" x14ac:dyDescent="0.2">
      <c r="A273" s="31"/>
    </row>
    <row r="274" spans="1:1" ht="15.75" customHeight="1" x14ac:dyDescent="0.2">
      <c r="A274" s="31"/>
    </row>
    <row r="275" spans="1:1" ht="15.75" customHeight="1" x14ac:dyDescent="0.2">
      <c r="A275" s="31"/>
    </row>
    <row r="276" spans="1:1" ht="15.75" customHeight="1" x14ac:dyDescent="0.2">
      <c r="A276" s="31"/>
    </row>
    <row r="277" spans="1:1" ht="15.75" customHeight="1" x14ac:dyDescent="0.2">
      <c r="A277" s="31"/>
    </row>
    <row r="278" spans="1:1" ht="15.75" customHeight="1" x14ac:dyDescent="0.2">
      <c r="A278" s="31"/>
    </row>
    <row r="279" spans="1:1" ht="15.75" customHeight="1" x14ac:dyDescent="0.2">
      <c r="A279" s="31"/>
    </row>
    <row r="280" spans="1:1" ht="15.75" customHeight="1" x14ac:dyDescent="0.2">
      <c r="A280" s="31"/>
    </row>
    <row r="281" spans="1:1" ht="15.75" customHeight="1" x14ac:dyDescent="0.2">
      <c r="A281" s="31"/>
    </row>
    <row r="282" spans="1:1" ht="15.75" customHeight="1" x14ac:dyDescent="0.2">
      <c r="A282" s="31"/>
    </row>
    <row r="283" spans="1:1" ht="15.75" customHeight="1" x14ac:dyDescent="0.2">
      <c r="A283" s="31"/>
    </row>
    <row r="284" spans="1:1" ht="15.75" customHeight="1" x14ac:dyDescent="0.2">
      <c r="A284" s="31"/>
    </row>
    <row r="285" spans="1:1" ht="15.75" customHeight="1" x14ac:dyDescent="0.2">
      <c r="A285" s="31"/>
    </row>
    <row r="286" spans="1:1" ht="15.75" customHeight="1" x14ac:dyDescent="0.2">
      <c r="A286" s="31"/>
    </row>
    <row r="287" spans="1:1" ht="15.75" customHeight="1" x14ac:dyDescent="0.2">
      <c r="A287" s="31"/>
    </row>
    <row r="288" spans="1:1" ht="15.75" customHeight="1" x14ac:dyDescent="0.2">
      <c r="A288" s="31"/>
    </row>
    <row r="289" spans="1:1" ht="15.75" customHeight="1" x14ac:dyDescent="0.2">
      <c r="A289" s="31"/>
    </row>
    <row r="290" spans="1:1" ht="15.75" customHeight="1" x14ac:dyDescent="0.2">
      <c r="A290" s="31"/>
    </row>
    <row r="291" spans="1:1" ht="15.75" customHeight="1" x14ac:dyDescent="0.2">
      <c r="A291" s="31"/>
    </row>
    <row r="292" spans="1:1" ht="15.75" customHeight="1" x14ac:dyDescent="0.2">
      <c r="A292" s="31"/>
    </row>
    <row r="293" spans="1:1" ht="15.75" customHeight="1" x14ac:dyDescent="0.2">
      <c r="A293" s="31"/>
    </row>
    <row r="294" spans="1:1" ht="15.75" customHeight="1" x14ac:dyDescent="0.2">
      <c r="A294" s="31"/>
    </row>
    <row r="295" spans="1:1" ht="15.75" customHeight="1" x14ac:dyDescent="0.2">
      <c r="A295" s="31"/>
    </row>
    <row r="296" spans="1:1" ht="15.75" customHeight="1" x14ac:dyDescent="0.2">
      <c r="A296" s="31"/>
    </row>
    <row r="297" spans="1:1" ht="15.75" customHeight="1" x14ac:dyDescent="0.2">
      <c r="A297" s="31"/>
    </row>
    <row r="298" spans="1:1" ht="15.75" customHeight="1" x14ac:dyDescent="0.2">
      <c r="A298" s="31"/>
    </row>
    <row r="299" spans="1:1" ht="15.75" customHeight="1" x14ac:dyDescent="0.2">
      <c r="A299" s="31"/>
    </row>
    <row r="300" spans="1:1" ht="15.75" customHeight="1" x14ac:dyDescent="0.2">
      <c r="A300" s="31"/>
    </row>
    <row r="301" spans="1:1" ht="15.75" customHeight="1" x14ac:dyDescent="0.2">
      <c r="A301" s="31"/>
    </row>
    <row r="302" spans="1:1" ht="15.75" customHeight="1" x14ac:dyDescent="0.2">
      <c r="A302" s="31"/>
    </row>
    <row r="303" spans="1:1" ht="15.75" customHeight="1" x14ac:dyDescent="0.2">
      <c r="A303" s="31"/>
    </row>
    <row r="304" spans="1:1" ht="15.75" customHeight="1" x14ac:dyDescent="0.2">
      <c r="A304" s="31"/>
    </row>
    <row r="305" spans="1:1" ht="15.75" customHeight="1" x14ac:dyDescent="0.2">
      <c r="A305" s="31"/>
    </row>
    <row r="306" spans="1:1" ht="15.75" customHeight="1" x14ac:dyDescent="0.2">
      <c r="A306" s="31"/>
    </row>
    <row r="307" spans="1:1" ht="15.75" customHeight="1" x14ac:dyDescent="0.2">
      <c r="A307" s="31"/>
    </row>
    <row r="308" spans="1:1" ht="15.75" customHeight="1" x14ac:dyDescent="0.2">
      <c r="A308" s="31"/>
    </row>
    <row r="309" spans="1:1" ht="15.75" customHeight="1" x14ac:dyDescent="0.2">
      <c r="A309" s="31"/>
    </row>
    <row r="310" spans="1:1" ht="15.75" customHeight="1" x14ac:dyDescent="0.2">
      <c r="A310" s="31"/>
    </row>
    <row r="311" spans="1:1" ht="15.75" customHeight="1" x14ac:dyDescent="0.2">
      <c r="A311" s="31"/>
    </row>
    <row r="312" spans="1:1" ht="15.75" customHeight="1" x14ac:dyDescent="0.2">
      <c r="A312" s="31"/>
    </row>
    <row r="313" spans="1:1" ht="15.75" customHeight="1" x14ac:dyDescent="0.2">
      <c r="A313" s="31"/>
    </row>
    <row r="314" spans="1:1" ht="15.75" customHeight="1" x14ac:dyDescent="0.2">
      <c r="A314" s="31"/>
    </row>
    <row r="315" spans="1:1" ht="15.75" customHeight="1" x14ac:dyDescent="0.2">
      <c r="A315" s="31"/>
    </row>
    <row r="316" spans="1:1" ht="15.75" customHeight="1" x14ac:dyDescent="0.2">
      <c r="A316" s="31"/>
    </row>
    <row r="317" spans="1:1" ht="15.75" customHeight="1" x14ac:dyDescent="0.2">
      <c r="A317" s="31"/>
    </row>
    <row r="318" spans="1:1" ht="15.75" customHeight="1" x14ac:dyDescent="0.2">
      <c r="A318" s="31"/>
    </row>
    <row r="319" spans="1:1" ht="15.75" customHeight="1" x14ac:dyDescent="0.2">
      <c r="A319" s="31"/>
    </row>
    <row r="320" spans="1:1" ht="15.75" customHeight="1" x14ac:dyDescent="0.2">
      <c r="A320" s="31"/>
    </row>
    <row r="321" spans="1:1" ht="15.75" customHeight="1" x14ac:dyDescent="0.2">
      <c r="A321" s="31"/>
    </row>
    <row r="322" spans="1:1" ht="15.75" customHeight="1" x14ac:dyDescent="0.2">
      <c r="A322" s="31"/>
    </row>
    <row r="323" spans="1:1" ht="15.75" customHeight="1" x14ac:dyDescent="0.2">
      <c r="A323" s="31"/>
    </row>
    <row r="324" spans="1:1" ht="15.75" customHeight="1" x14ac:dyDescent="0.2">
      <c r="A324" s="31"/>
    </row>
    <row r="325" spans="1:1" ht="15.75" customHeight="1" x14ac:dyDescent="0.2">
      <c r="A325" s="31"/>
    </row>
    <row r="326" spans="1:1" ht="15.75" customHeight="1" x14ac:dyDescent="0.2">
      <c r="A326" s="31"/>
    </row>
    <row r="327" spans="1:1" ht="15.75" customHeight="1" x14ac:dyDescent="0.2">
      <c r="A327" s="31"/>
    </row>
    <row r="328" spans="1:1" ht="15.75" customHeight="1" x14ac:dyDescent="0.2">
      <c r="A328" s="31"/>
    </row>
    <row r="329" spans="1:1" ht="15.75" customHeight="1" x14ac:dyDescent="0.2">
      <c r="A329" s="31"/>
    </row>
    <row r="330" spans="1:1" ht="15.75" customHeight="1" x14ac:dyDescent="0.2">
      <c r="A330" s="31"/>
    </row>
    <row r="331" spans="1:1" ht="15.75" customHeight="1" x14ac:dyDescent="0.2">
      <c r="A331" s="31"/>
    </row>
    <row r="332" spans="1:1" ht="15.75" customHeight="1" x14ac:dyDescent="0.2">
      <c r="A332" s="31"/>
    </row>
    <row r="333" spans="1:1" ht="15.75" customHeight="1" x14ac:dyDescent="0.2">
      <c r="A333" s="31"/>
    </row>
    <row r="334" spans="1:1" ht="15.75" customHeight="1" x14ac:dyDescent="0.2">
      <c r="A334" s="31"/>
    </row>
    <row r="335" spans="1:1" ht="15.75" customHeight="1" x14ac:dyDescent="0.2">
      <c r="A335" s="31"/>
    </row>
    <row r="336" spans="1:1" ht="15.75" customHeight="1" x14ac:dyDescent="0.2">
      <c r="A336" s="31"/>
    </row>
    <row r="337" spans="1:1" ht="15.75" customHeight="1" x14ac:dyDescent="0.2">
      <c r="A337" s="31"/>
    </row>
    <row r="338" spans="1:1" ht="15.75" customHeight="1" x14ac:dyDescent="0.2">
      <c r="A338" s="31"/>
    </row>
    <row r="339" spans="1:1" ht="15.75" customHeight="1" x14ac:dyDescent="0.2">
      <c r="A339" s="31"/>
    </row>
    <row r="340" spans="1:1" ht="15.75" customHeight="1" x14ac:dyDescent="0.2">
      <c r="A340" s="31"/>
    </row>
    <row r="341" spans="1:1" ht="15.75" customHeight="1" x14ac:dyDescent="0.2">
      <c r="A341" s="31"/>
    </row>
    <row r="342" spans="1:1" ht="15.75" customHeight="1" x14ac:dyDescent="0.2">
      <c r="A342" s="31"/>
    </row>
    <row r="343" spans="1:1" ht="15.75" customHeight="1" x14ac:dyDescent="0.2">
      <c r="A343" s="31"/>
    </row>
    <row r="344" spans="1:1" ht="15.75" customHeight="1" x14ac:dyDescent="0.2">
      <c r="A344" s="31"/>
    </row>
    <row r="345" spans="1:1" ht="15.75" customHeight="1" x14ac:dyDescent="0.2">
      <c r="A345" s="31"/>
    </row>
    <row r="346" spans="1:1" ht="15.75" customHeight="1" x14ac:dyDescent="0.2">
      <c r="A346" s="31"/>
    </row>
    <row r="347" spans="1:1" ht="15.75" customHeight="1" x14ac:dyDescent="0.2">
      <c r="A347" s="31"/>
    </row>
    <row r="348" spans="1:1" ht="15.75" customHeight="1" x14ac:dyDescent="0.2">
      <c r="A348" s="31"/>
    </row>
    <row r="349" spans="1:1" ht="15.75" customHeight="1" x14ac:dyDescent="0.2">
      <c r="A349" s="31"/>
    </row>
    <row r="350" spans="1:1" ht="15.75" customHeight="1" x14ac:dyDescent="0.2">
      <c r="A350" s="31"/>
    </row>
    <row r="351" spans="1:1" ht="15.75" customHeight="1" x14ac:dyDescent="0.2">
      <c r="A351" s="31"/>
    </row>
    <row r="352" spans="1:1" ht="15.75" customHeight="1" x14ac:dyDescent="0.2">
      <c r="A352" s="31"/>
    </row>
    <row r="353" spans="1:1" ht="15.75" customHeight="1" x14ac:dyDescent="0.2">
      <c r="A353" s="31"/>
    </row>
    <row r="354" spans="1:1" ht="15.75" customHeight="1" x14ac:dyDescent="0.2">
      <c r="A354" s="31"/>
    </row>
    <row r="355" spans="1:1" ht="15.75" customHeight="1" x14ac:dyDescent="0.2">
      <c r="A355" s="31"/>
    </row>
    <row r="356" spans="1:1" ht="15.75" customHeight="1" x14ac:dyDescent="0.2">
      <c r="A356" s="31"/>
    </row>
    <row r="357" spans="1:1" ht="15.75" customHeight="1" x14ac:dyDescent="0.2">
      <c r="A357" s="31"/>
    </row>
    <row r="358" spans="1:1" ht="15.75" customHeight="1" x14ac:dyDescent="0.2">
      <c r="A358" s="31"/>
    </row>
    <row r="359" spans="1:1" ht="15.75" customHeight="1" x14ac:dyDescent="0.2">
      <c r="A359" s="31"/>
    </row>
    <row r="360" spans="1:1" ht="15.75" customHeight="1" x14ac:dyDescent="0.2">
      <c r="A360" s="31"/>
    </row>
    <row r="361" spans="1:1" ht="15.75" customHeight="1" x14ac:dyDescent="0.2">
      <c r="A361" s="31"/>
    </row>
    <row r="362" spans="1:1" ht="15.75" customHeight="1" x14ac:dyDescent="0.2">
      <c r="A362" s="31"/>
    </row>
    <row r="363" spans="1:1" ht="15.75" customHeight="1" x14ac:dyDescent="0.2">
      <c r="A363" s="31"/>
    </row>
    <row r="364" spans="1:1" ht="15.75" customHeight="1" x14ac:dyDescent="0.2">
      <c r="A364" s="31"/>
    </row>
    <row r="365" spans="1:1" ht="15.75" customHeight="1" x14ac:dyDescent="0.2">
      <c r="A365" s="31"/>
    </row>
    <row r="366" spans="1:1" ht="15.75" customHeight="1" x14ac:dyDescent="0.2">
      <c r="A366" s="31"/>
    </row>
    <row r="367" spans="1:1" ht="15.75" customHeight="1" x14ac:dyDescent="0.2">
      <c r="A367" s="31"/>
    </row>
    <row r="368" spans="1:1" ht="15.75" customHeight="1" x14ac:dyDescent="0.2">
      <c r="A368" s="31"/>
    </row>
    <row r="369" spans="1:1" ht="15.75" customHeight="1" x14ac:dyDescent="0.2">
      <c r="A369" s="31"/>
    </row>
    <row r="370" spans="1:1" ht="15.75" customHeight="1" x14ac:dyDescent="0.2">
      <c r="A370" s="31"/>
    </row>
    <row r="371" spans="1:1" ht="15.75" customHeight="1" x14ac:dyDescent="0.2">
      <c r="A371" s="31"/>
    </row>
    <row r="372" spans="1:1" ht="15.75" customHeight="1" x14ac:dyDescent="0.2">
      <c r="A372" s="31"/>
    </row>
    <row r="373" spans="1:1" ht="15.75" customHeight="1" x14ac:dyDescent="0.2">
      <c r="A373" s="31"/>
    </row>
    <row r="374" spans="1:1" ht="15.75" customHeight="1" x14ac:dyDescent="0.2">
      <c r="A374" s="31"/>
    </row>
    <row r="375" spans="1:1" ht="15.75" customHeight="1" x14ac:dyDescent="0.2">
      <c r="A375" s="31"/>
    </row>
    <row r="376" spans="1:1" ht="15.75" customHeight="1" x14ac:dyDescent="0.2">
      <c r="A376" s="31"/>
    </row>
    <row r="377" spans="1:1" ht="15.75" customHeight="1" x14ac:dyDescent="0.2">
      <c r="A377" s="31"/>
    </row>
    <row r="378" spans="1:1" ht="15.75" customHeight="1" x14ac:dyDescent="0.2">
      <c r="A378" s="31"/>
    </row>
    <row r="379" spans="1:1" ht="15.75" customHeight="1" x14ac:dyDescent="0.2">
      <c r="A379" s="31"/>
    </row>
    <row r="380" spans="1:1" ht="15.75" customHeight="1" x14ac:dyDescent="0.2">
      <c r="A380" s="31"/>
    </row>
    <row r="381" spans="1:1" ht="15.75" customHeight="1" x14ac:dyDescent="0.2">
      <c r="A381" s="31"/>
    </row>
    <row r="382" spans="1:1" ht="15.75" customHeight="1" x14ac:dyDescent="0.2">
      <c r="A382" s="31"/>
    </row>
    <row r="383" spans="1:1" ht="15.75" customHeight="1" x14ac:dyDescent="0.2">
      <c r="A383" s="31"/>
    </row>
    <row r="384" spans="1:1" ht="15.75" customHeight="1" x14ac:dyDescent="0.2">
      <c r="A384" s="31"/>
    </row>
    <row r="385" spans="1:1" ht="15.75" customHeight="1" x14ac:dyDescent="0.2">
      <c r="A385" s="31"/>
    </row>
    <row r="386" spans="1:1" ht="15.75" customHeight="1" x14ac:dyDescent="0.2">
      <c r="A386" s="31"/>
    </row>
    <row r="387" spans="1:1" ht="15.75" customHeight="1" x14ac:dyDescent="0.2">
      <c r="A387" s="31"/>
    </row>
    <row r="388" spans="1:1" ht="15.75" customHeight="1" x14ac:dyDescent="0.2">
      <c r="A388" s="31"/>
    </row>
    <row r="389" spans="1:1" ht="15.75" customHeight="1" x14ac:dyDescent="0.2">
      <c r="A389" s="31"/>
    </row>
    <row r="390" spans="1:1" ht="15.75" customHeight="1" x14ac:dyDescent="0.2">
      <c r="A390" s="31"/>
    </row>
    <row r="391" spans="1:1" ht="15.75" customHeight="1" x14ac:dyDescent="0.2">
      <c r="A391" s="31"/>
    </row>
    <row r="392" spans="1:1" ht="15.75" customHeight="1" x14ac:dyDescent="0.2">
      <c r="A392" s="31"/>
    </row>
    <row r="393" spans="1:1" ht="15.75" customHeight="1" x14ac:dyDescent="0.2">
      <c r="A393" s="31"/>
    </row>
    <row r="394" spans="1:1" ht="15.75" customHeight="1" x14ac:dyDescent="0.2">
      <c r="A394" s="31"/>
    </row>
    <row r="395" spans="1:1" ht="15.75" customHeight="1" x14ac:dyDescent="0.2">
      <c r="A395" s="31"/>
    </row>
    <row r="396" spans="1:1" ht="15.75" customHeight="1" x14ac:dyDescent="0.2">
      <c r="A396" s="31"/>
    </row>
    <row r="397" spans="1:1" ht="15.75" customHeight="1" x14ac:dyDescent="0.2">
      <c r="A397" s="31"/>
    </row>
    <row r="398" spans="1:1" ht="15.75" customHeight="1" x14ac:dyDescent="0.2">
      <c r="A398" s="31"/>
    </row>
    <row r="399" spans="1:1" ht="15.75" customHeight="1" x14ac:dyDescent="0.2">
      <c r="A399" s="31"/>
    </row>
    <row r="400" spans="1:1" ht="15.75" customHeight="1" x14ac:dyDescent="0.2">
      <c r="A400" s="31"/>
    </row>
    <row r="401" spans="1:1" ht="15.75" customHeight="1" x14ac:dyDescent="0.2">
      <c r="A401" s="31"/>
    </row>
    <row r="402" spans="1:1" ht="15.75" customHeight="1" x14ac:dyDescent="0.2">
      <c r="A402" s="31"/>
    </row>
    <row r="403" spans="1:1" ht="15.75" customHeight="1" x14ac:dyDescent="0.2">
      <c r="A403" s="31"/>
    </row>
    <row r="404" spans="1:1" ht="15.75" customHeight="1" x14ac:dyDescent="0.2">
      <c r="A404" s="31"/>
    </row>
    <row r="405" spans="1:1" ht="15.75" customHeight="1" x14ac:dyDescent="0.2">
      <c r="A405" s="31"/>
    </row>
    <row r="406" spans="1:1" ht="15.75" customHeight="1" x14ac:dyDescent="0.2">
      <c r="A406" s="31"/>
    </row>
    <row r="407" spans="1:1" ht="15.75" customHeight="1" x14ac:dyDescent="0.2">
      <c r="A407" s="31"/>
    </row>
    <row r="408" spans="1:1" ht="15.75" customHeight="1" x14ac:dyDescent="0.2">
      <c r="A408" s="31"/>
    </row>
    <row r="409" spans="1:1" ht="15.75" customHeight="1" x14ac:dyDescent="0.2">
      <c r="A409" s="31"/>
    </row>
    <row r="410" spans="1:1" ht="15.75" customHeight="1" x14ac:dyDescent="0.2">
      <c r="A410" s="31"/>
    </row>
    <row r="411" spans="1:1" ht="15.75" customHeight="1" x14ac:dyDescent="0.2">
      <c r="A411" s="31"/>
    </row>
    <row r="412" spans="1:1" ht="15.75" customHeight="1" x14ac:dyDescent="0.2">
      <c r="A412" s="31"/>
    </row>
    <row r="413" spans="1:1" ht="15.75" customHeight="1" x14ac:dyDescent="0.2">
      <c r="A413" s="31"/>
    </row>
    <row r="414" spans="1:1" ht="15.75" customHeight="1" x14ac:dyDescent="0.2">
      <c r="A414" s="31"/>
    </row>
    <row r="415" spans="1:1" ht="15.75" customHeight="1" x14ac:dyDescent="0.2">
      <c r="A415" s="31"/>
    </row>
    <row r="416" spans="1:1" ht="15.75" customHeight="1" x14ac:dyDescent="0.2">
      <c r="A416" s="31"/>
    </row>
    <row r="417" spans="1:1" ht="15.75" customHeight="1" x14ac:dyDescent="0.2">
      <c r="A417" s="31"/>
    </row>
    <row r="418" spans="1:1" ht="15.75" customHeight="1" x14ac:dyDescent="0.2">
      <c r="A418" s="31"/>
    </row>
    <row r="419" spans="1:1" ht="15.75" customHeight="1" x14ac:dyDescent="0.2">
      <c r="A419" s="31"/>
    </row>
    <row r="420" spans="1:1" ht="15.75" customHeight="1" x14ac:dyDescent="0.2">
      <c r="A420" s="31"/>
    </row>
    <row r="421" spans="1:1" ht="15.75" customHeight="1" x14ac:dyDescent="0.2">
      <c r="A421" s="31"/>
    </row>
    <row r="422" spans="1:1" ht="15.75" customHeight="1" x14ac:dyDescent="0.2">
      <c r="A422" s="31"/>
    </row>
    <row r="423" spans="1:1" ht="15.75" customHeight="1" x14ac:dyDescent="0.2">
      <c r="A423" s="31"/>
    </row>
    <row r="424" spans="1:1" ht="15.75" customHeight="1" x14ac:dyDescent="0.2">
      <c r="A424" s="31"/>
    </row>
    <row r="425" spans="1:1" ht="15.75" customHeight="1" x14ac:dyDescent="0.2">
      <c r="A425" s="31"/>
    </row>
    <row r="426" spans="1:1" ht="15.75" customHeight="1" x14ac:dyDescent="0.2">
      <c r="A426" s="31"/>
    </row>
    <row r="427" spans="1:1" ht="15.75" customHeight="1" x14ac:dyDescent="0.2">
      <c r="A427" s="31"/>
    </row>
    <row r="428" spans="1:1" ht="15.75" customHeight="1" x14ac:dyDescent="0.2">
      <c r="A428" s="31"/>
    </row>
    <row r="429" spans="1:1" ht="15.75" customHeight="1" x14ac:dyDescent="0.2">
      <c r="A429" s="31"/>
    </row>
    <row r="430" spans="1:1" ht="15.75" customHeight="1" x14ac:dyDescent="0.2">
      <c r="A430" s="31"/>
    </row>
    <row r="431" spans="1:1" ht="15.75" customHeight="1" x14ac:dyDescent="0.2">
      <c r="A431" s="31"/>
    </row>
    <row r="432" spans="1:1" ht="15.75" customHeight="1" x14ac:dyDescent="0.2">
      <c r="A432" s="31"/>
    </row>
    <row r="433" spans="1:1" ht="15.75" customHeight="1" x14ac:dyDescent="0.2">
      <c r="A433" s="31"/>
    </row>
    <row r="434" spans="1:1" ht="15.75" customHeight="1" x14ac:dyDescent="0.2">
      <c r="A434" s="31"/>
    </row>
    <row r="435" spans="1:1" ht="15.75" customHeight="1" x14ac:dyDescent="0.2">
      <c r="A435" s="31"/>
    </row>
    <row r="436" spans="1:1" ht="15.75" customHeight="1" x14ac:dyDescent="0.2">
      <c r="A436" s="31"/>
    </row>
    <row r="437" spans="1:1" ht="15.75" customHeight="1" x14ac:dyDescent="0.2">
      <c r="A437" s="31"/>
    </row>
    <row r="438" spans="1:1" ht="15.75" customHeight="1" x14ac:dyDescent="0.2">
      <c r="A438" s="31"/>
    </row>
    <row r="439" spans="1:1" ht="15.75" customHeight="1" x14ac:dyDescent="0.2">
      <c r="A439" s="31"/>
    </row>
    <row r="440" spans="1:1" ht="15.75" customHeight="1" x14ac:dyDescent="0.2">
      <c r="A440" s="31"/>
    </row>
    <row r="441" spans="1:1" ht="15.75" customHeight="1" x14ac:dyDescent="0.2">
      <c r="A441" s="31"/>
    </row>
    <row r="442" spans="1:1" ht="15.75" customHeight="1" x14ac:dyDescent="0.2">
      <c r="A442" s="31"/>
    </row>
    <row r="443" spans="1:1" ht="15.75" customHeight="1" x14ac:dyDescent="0.2">
      <c r="A443" s="31"/>
    </row>
    <row r="444" spans="1:1" ht="15.75" customHeight="1" x14ac:dyDescent="0.2">
      <c r="A444" s="31"/>
    </row>
    <row r="445" spans="1:1" ht="15.75" customHeight="1" x14ac:dyDescent="0.2">
      <c r="A445" s="31"/>
    </row>
    <row r="446" spans="1:1" ht="15.75" customHeight="1" x14ac:dyDescent="0.2">
      <c r="A446" s="31"/>
    </row>
    <row r="447" spans="1:1" ht="15.75" customHeight="1" x14ac:dyDescent="0.2">
      <c r="A447" s="31"/>
    </row>
    <row r="448" spans="1:1" ht="15.75" customHeight="1" x14ac:dyDescent="0.2">
      <c r="A448" s="31"/>
    </row>
    <row r="449" spans="1:1" ht="15.75" customHeight="1" x14ac:dyDescent="0.2">
      <c r="A449" s="31"/>
    </row>
    <row r="450" spans="1:1" ht="15.75" customHeight="1" x14ac:dyDescent="0.2">
      <c r="A450" s="31"/>
    </row>
    <row r="451" spans="1:1" ht="15.75" customHeight="1" x14ac:dyDescent="0.2">
      <c r="A451" s="31"/>
    </row>
    <row r="452" spans="1:1" ht="15.75" customHeight="1" x14ac:dyDescent="0.2">
      <c r="A452" s="31"/>
    </row>
    <row r="453" spans="1:1" ht="15.75" customHeight="1" x14ac:dyDescent="0.2">
      <c r="A453" s="31"/>
    </row>
    <row r="454" spans="1:1" ht="15.75" customHeight="1" x14ac:dyDescent="0.2">
      <c r="A454" s="31"/>
    </row>
    <row r="455" spans="1:1" ht="15.75" customHeight="1" x14ac:dyDescent="0.2">
      <c r="A455" s="31"/>
    </row>
    <row r="456" spans="1:1" ht="15.75" customHeight="1" x14ac:dyDescent="0.2">
      <c r="A456" s="31"/>
    </row>
    <row r="457" spans="1:1" ht="15.75" customHeight="1" x14ac:dyDescent="0.2">
      <c r="A457" s="31"/>
    </row>
    <row r="458" spans="1:1" ht="15.75" customHeight="1" x14ac:dyDescent="0.2">
      <c r="A458" s="31"/>
    </row>
    <row r="459" spans="1:1" ht="15.75" customHeight="1" x14ac:dyDescent="0.2">
      <c r="A459" s="31"/>
    </row>
    <row r="460" spans="1:1" ht="15.75" customHeight="1" x14ac:dyDescent="0.2">
      <c r="A460" s="31"/>
    </row>
    <row r="461" spans="1:1" ht="15.75" customHeight="1" x14ac:dyDescent="0.2">
      <c r="A461" s="31"/>
    </row>
    <row r="462" spans="1:1" ht="15.75" customHeight="1" x14ac:dyDescent="0.2">
      <c r="A462" s="31"/>
    </row>
    <row r="463" spans="1:1" ht="15.75" customHeight="1" x14ac:dyDescent="0.2">
      <c r="A463" s="31"/>
    </row>
    <row r="464" spans="1:1" ht="15.75" customHeight="1" x14ac:dyDescent="0.2">
      <c r="A464" s="31"/>
    </row>
    <row r="465" spans="1:1" ht="15.75" customHeight="1" x14ac:dyDescent="0.2">
      <c r="A465" s="31"/>
    </row>
    <row r="466" spans="1:1" ht="15.75" customHeight="1" x14ac:dyDescent="0.2">
      <c r="A466" s="31"/>
    </row>
    <row r="467" spans="1:1" ht="15.75" customHeight="1" x14ac:dyDescent="0.2">
      <c r="A467" s="31"/>
    </row>
    <row r="468" spans="1:1" ht="15.75" customHeight="1" x14ac:dyDescent="0.2">
      <c r="A468" s="31"/>
    </row>
    <row r="469" spans="1:1" ht="15.75" customHeight="1" x14ac:dyDescent="0.2">
      <c r="A469" s="31"/>
    </row>
    <row r="470" spans="1:1" ht="15.75" customHeight="1" x14ac:dyDescent="0.2">
      <c r="A470" s="31"/>
    </row>
    <row r="471" spans="1:1" ht="15.75" customHeight="1" x14ac:dyDescent="0.2">
      <c r="A471" s="31"/>
    </row>
    <row r="472" spans="1:1" ht="15.75" customHeight="1" x14ac:dyDescent="0.2">
      <c r="A472" s="31"/>
    </row>
    <row r="473" spans="1:1" ht="15.75" customHeight="1" x14ac:dyDescent="0.2">
      <c r="A473" s="31"/>
    </row>
    <row r="474" spans="1:1" ht="15.75" customHeight="1" x14ac:dyDescent="0.2">
      <c r="A474" s="31"/>
    </row>
    <row r="475" spans="1:1" ht="15.75" customHeight="1" x14ac:dyDescent="0.2">
      <c r="A475" s="31"/>
    </row>
    <row r="476" spans="1:1" ht="15.75" customHeight="1" x14ac:dyDescent="0.2">
      <c r="A476" s="31"/>
    </row>
    <row r="477" spans="1:1" ht="15.75" customHeight="1" x14ac:dyDescent="0.2">
      <c r="A477" s="31"/>
    </row>
    <row r="478" spans="1:1" ht="15.75" customHeight="1" x14ac:dyDescent="0.2">
      <c r="A478" s="31"/>
    </row>
    <row r="479" spans="1:1" ht="15.75" customHeight="1" x14ac:dyDescent="0.2">
      <c r="A479" s="31"/>
    </row>
    <row r="480" spans="1:1" ht="15.75" customHeight="1" x14ac:dyDescent="0.2">
      <c r="A480" s="31"/>
    </row>
    <row r="481" spans="1:1" ht="15.75" customHeight="1" x14ac:dyDescent="0.2">
      <c r="A481" s="31"/>
    </row>
    <row r="482" spans="1:1" ht="15.75" customHeight="1" x14ac:dyDescent="0.2">
      <c r="A482" s="31"/>
    </row>
    <row r="483" spans="1:1" ht="15.75" customHeight="1" x14ac:dyDescent="0.2">
      <c r="A483" s="31"/>
    </row>
    <row r="484" spans="1:1" ht="15.75" customHeight="1" x14ac:dyDescent="0.2">
      <c r="A484" s="31"/>
    </row>
    <row r="485" spans="1:1" ht="15.75" customHeight="1" x14ac:dyDescent="0.2">
      <c r="A485" s="31"/>
    </row>
    <row r="486" spans="1:1" ht="15.75" customHeight="1" x14ac:dyDescent="0.2">
      <c r="A486" s="31"/>
    </row>
    <row r="487" spans="1:1" ht="15.75" customHeight="1" x14ac:dyDescent="0.2">
      <c r="A487" s="31"/>
    </row>
    <row r="488" spans="1:1" ht="15.75" customHeight="1" x14ac:dyDescent="0.2">
      <c r="A488" s="31"/>
    </row>
    <row r="489" spans="1:1" ht="15.75" customHeight="1" x14ac:dyDescent="0.2">
      <c r="A489" s="31"/>
    </row>
    <row r="490" spans="1:1" ht="15.75" customHeight="1" x14ac:dyDescent="0.2">
      <c r="A490" s="31"/>
    </row>
    <row r="491" spans="1:1" ht="15.75" customHeight="1" x14ac:dyDescent="0.2">
      <c r="A491" s="31"/>
    </row>
    <row r="492" spans="1:1" ht="15.75" customHeight="1" x14ac:dyDescent="0.2">
      <c r="A492" s="31"/>
    </row>
    <row r="493" spans="1:1" ht="15.75" customHeight="1" x14ac:dyDescent="0.2">
      <c r="A493" s="31"/>
    </row>
    <row r="494" spans="1:1" ht="15.75" customHeight="1" x14ac:dyDescent="0.2">
      <c r="A494" s="31"/>
    </row>
    <row r="495" spans="1:1" ht="15.75" customHeight="1" x14ac:dyDescent="0.2">
      <c r="A495" s="31"/>
    </row>
    <row r="496" spans="1:1" ht="15.75" customHeight="1" x14ac:dyDescent="0.2">
      <c r="A496" s="31"/>
    </row>
    <row r="497" spans="1:1" ht="15.75" customHeight="1" x14ac:dyDescent="0.2">
      <c r="A497" s="31"/>
    </row>
    <row r="498" spans="1:1" ht="15.75" customHeight="1" x14ac:dyDescent="0.2">
      <c r="A498" s="31"/>
    </row>
    <row r="499" spans="1:1" ht="15.75" customHeight="1" x14ac:dyDescent="0.2">
      <c r="A499" s="31"/>
    </row>
    <row r="500" spans="1:1" ht="15.75" customHeight="1" x14ac:dyDescent="0.2">
      <c r="A500" s="31"/>
    </row>
    <row r="501" spans="1:1" ht="15.75" customHeight="1" x14ac:dyDescent="0.2">
      <c r="A501" s="31"/>
    </row>
    <row r="502" spans="1:1" ht="15.75" customHeight="1" x14ac:dyDescent="0.2">
      <c r="A502" s="31"/>
    </row>
    <row r="503" spans="1:1" ht="15.75" customHeight="1" x14ac:dyDescent="0.2">
      <c r="A503" s="31"/>
    </row>
    <row r="504" spans="1:1" ht="15.75" customHeight="1" x14ac:dyDescent="0.2">
      <c r="A504" s="31"/>
    </row>
    <row r="505" spans="1:1" ht="15.75" customHeight="1" x14ac:dyDescent="0.2">
      <c r="A505" s="31"/>
    </row>
    <row r="506" spans="1:1" ht="15.75" customHeight="1" x14ac:dyDescent="0.2">
      <c r="A506" s="31"/>
    </row>
    <row r="507" spans="1:1" ht="15.75" customHeight="1" x14ac:dyDescent="0.2">
      <c r="A507" s="31"/>
    </row>
    <row r="508" spans="1:1" ht="15.75" customHeight="1" x14ac:dyDescent="0.2">
      <c r="A508" s="31"/>
    </row>
    <row r="509" spans="1:1" ht="15.75" customHeight="1" x14ac:dyDescent="0.2">
      <c r="A509" s="31"/>
    </row>
    <row r="510" spans="1:1" ht="15.75" customHeight="1" x14ac:dyDescent="0.2">
      <c r="A510" s="31"/>
    </row>
    <row r="511" spans="1:1" ht="15.75" customHeight="1" x14ac:dyDescent="0.2">
      <c r="A511" s="31"/>
    </row>
    <row r="512" spans="1:1" ht="15.75" customHeight="1" x14ac:dyDescent="0.2">
      <c r="A512" s="31"/>
    </row>
    <row r="513" spans="1:1" ht="15.75" customHeight="1" x14ac:dyDescent="0.2">
      <c r="A513" s="31"/>
    </row>
    <row r="514" spans="1:1" ht="15.75" customHeight="1" x14ac:dyDescent="0.2">
      <c r="A514" s="31"/>
    </row>
    <row r="515" spans="1:1" ht="15.75" customHeight="1" x14ac:dyDescent="0.2">
      <c r="A515" s="31"/>
    </row>
    <row r="516" spans="1:1" ht="15.75" customHeight="1" x14ac:dyDescent="0.2">
      <c r="A516" s="31"/>
    </row>
    <row r="517" spans="1:1" ht="15.75" customHeight="1" x14ac:dyDescent="0.2">
      <c r="A517" s="31"/>
    </row>
    <row r="518" spans="1:1" ht="15.75" customHeight="1" x14ac:dyDescent="0.2">
      <c r="A518" s="31"/>
    </row>
    <row r="519" spans="1:1" ht="15.75" customHeight="1" x14ac:dyDescent="0.2">
      <c r="A519" s="31"/>
    </row>
    <row r="520" spans="1:1" ht="15.75" customHeight="1" x14ac:dyDescent="0.2">
      <c r="A520" s="31"/>
    </row>
    <row r="521" spans="1:1" ht="15.75" customHeight="1" x14ac:dyDescent="0.2">
      <c r="A521" s="31"/>
    </row>
    <row r="522" spans="1:1" ht="15.75" customHeight="1" x14ac:dyDescent="0.2">
      <c r="A522" s="31"/>
    </row>
    <row r="523" spans="1:1" ht="15.75" customHeight="1" x14ac:dyDescent="0.2">
      <c r="A523" s="31"/>
    </row>
    <row r="524" spans="1:1" ht="15.75" customHeight="1" x14ac:dyDescent="0.2">
      <c r="A524" s="31"/>
    </row>
    <row r="525" spans="1:1" ht="15.75" customHeight="1" x14ac:dyDescent="0.2">
      <c r="A525" s="31"/>
    </row>
    <row r="526" spans="1:1" ht="15.75" customHeight="1" x14ac:dyDescent="0.2">
      <c r="A526" s="31"/>
    </row>
    <row r="527" spans="1:1" ht="15.75" customHeight="1" x14ac:dyDescent="0.2">
      <c r="A527" s="31"/>
    </row>
    <row r="528" spans="1:1" ht="15.75" customHeight="1" x14ac:dyDescent="0.2">
      <c r="A528" s="31"/>
    </row>
    <row r="529" spans="1:1" ht="15.75" customHeight="1" x14ac:dyDescent="0.2">
      <c r="A529" s="31"/>
    </row>
    <row r="530" spans="1:1" ht="15.75" customHeight="1" x14ac:dyDescent="0.2">
      <c r="A530" s="31"/>
    </row>
    <row r="531" spans="1:1" ht="15.75" customHeight="1" x14ac:dyDescent="0.2">
      <c r="A531" s="31"/>
    </row>
    <row r="532" spans="1:1" ht="15.75" customHeight="1" x14ac:dyDescent="0.2">
      <c r="A532" s="31"/>
    </row>
    <row r="533" spans="1:1" ht="15.75" customHeight="1" x14ac:dyDescent="0.2">
      <c r="A533" s="31"/>
    </row>
    <row r="534" spans="1:1" ht="15.75" customHeight="1" x14ac:dyDescent="0.2">
      <c r="A534" s="31"/>
    </row>
    <row r="535" spans="1:1" ht="15.75" customHeight="1" x14ac:dyDescent="0.2">
      <c r="A535" s="31"/>
    </row>
    <row r="536" spans="1:1" ht="15.75" customHeight="1" x14ac:dyDescent="0.2">
      <c r="A536" s="31"/>
    </row>
    <row r="537" spans="1:1" ht="15.75" customHeight="1" x14ac:dyDescent="0.2">
      <c r="A537" s="31"/>
    </row>
    <row r="538" spans="1:1" ht="15.75" customHeight="1" x14ac:dyDescent="0.2">
      <c r="A538" s="31"/>
    </row>
    <row r="539" spans="1:1" ht="15.75" customHeight="1" x14ac:dyDescent="0.2">
      <c r="A539" s="31"/>
    </row>
    <row r="540" spans="1:1" ht="15.75" customHeight="1" x14ac:dyDescent="0.2">
      <c r="A540" s="31"/>
    </row>
    <row r="541" spans="1:1" ht="15.75" customHeight="1" x14ac:dyDescent="0.2">
      <c r="A541" s="31"/>
    </row>
    <row r="542" spans="1:1" ht="15.75" customHeight="1" x14ac:dyDescent="0.2">
      <c r="A542" s="31"/>
    </row>
    <row r="543" spans="1:1" ht="15.75" customHeight="1" x14ac:dyDescent="0.2">
      <c r="A543" s="31"/>
    </row>
    <row r="544" spans="1:1" ht="15.75" customHeight="1" x14ac:dyDescent="0.2">
      <c r="A544" s="31"/>
    </row>
    <row r="545" spans="1:1" ht="15.75" customHeight="1" x14ac:dyDescent="0.2">
      <c r="A545" s="31"/>
    </row>
    <row r="546" spans="1:1" ht="15.75" customHeight="1" x14ac:dyDescent="0.2">
      <c r="A546" s="31"/>
    </row>
    <row r="547" spans="1:1" ht="15.75" customHeight="1" x14ac:dyDescent="0.2">
      <c r="A547" s="31"/>
    </row>
    <row r="548" spans="1:1" ht="15.75" customHeight="1" x14ac:dyDescent="0.2">
      <c r="A548" s="31"/>
    </row>
    <row r="549" spans="1:1" ht="15.75" customHeight="1" x14ac:dyDescent="0.2">
      <c r="A549" s="31"/>
    </row>
    <row r="550" spans="1:1" ht="15.75" customHeight="1" x14ac:dyDescent="0.2">
      <c r="A550" s="31"/>
    </row>
    <row r="551" spans="1:1" ht="15.75" customHeight="1" x14ac:dyDescent="0.2">
      <c r="A551" s="31"/>
    </row>
    <row r="552" spans="1:1" ht="15.75" customHeight="1" x14ac:dyDescent="0.2">
      <c r="A552" s="31"/>
    </row>
    <row r="553" spans="1:1" ht="15.75" customHeight="1" x14ac:dyDescent="0.2">
      <c r="A553" s="31"/>
    </row>
    <row r="554" spans="1:1" ht="15.75" customHeight="1" x14ac:dyDescent="0.2">
      <c r="A554" s="31"/>
    </row>
    <row r="555" spans="1:1" ht="15.75" customHeight="1" x14ac:dyDescent="0.2">
      <c r="A555" s="31"/>
    </row>
    <row r="556" spans="1:1" ht="15.75" customHeight="1" x14ac:dyDescent="0.2">
      <c r="A556" s="31"/>
    </row>
    <row r="557" spans="1:1" ht="15.75" customHeight="1" x14ac:dyDescent="0.2">
      <c r="A557" s="31"/>
    </row>
    <row r="558" spans="1:1" ht="15.75" customHeight="1" x14ac:dyDescent="0.2">
      <c r="A558" s="31"/>
    </row>
    <row r="559" spans="1:1" ht="15.75" customHeight="1" x14ac:dyDescent="0.2">
      <c r="A559" s="31"/>
    </row>
    <row r="560" spans="1:1" ht="15.75" customHeight="1" x14ac:dyDescent="0.2">
      <c r="A560" s="31"/>
    </row>
    <row r="561" spans="1:1" ht="15.75" customHeight="1" x14ac:dyDescent="0.2">
      <c r="A561" s="31"/>
    </row>
    <row r="562" spans="1:1" ht="15.75" customHeight="1" x14ac:dyDescent="0.2">
      <c r="A562" s="31"/>
    </row>
    <row r="563" spans="1:1" ht="15.75" customHeight="1" x14ac:dyDescent="0.2">
      <c r="A563" s="31"/>
    </row>
    <row r="564" spans="1:1" ht="15.75" customHeight="1" x14ac:dyDescent="0.2">
      <c r="A564" s="31"/>
    </row>
    <row r="565" spans="1:1" ht="15.75" customHeight="1" x14ac:dyDescent="0.2">
      <c r="A565" s="31"/>
    </row>
    <row r="566" spans="1:1" ht="15.75" customHeight="1" x14ac:dyDescent="0.2">
      <c r="A566" s="31"/>
    </row>
    <row r="567" spans="1:1" ht="15.75" customHeight="1" x14ac:dyDescent="0.2">
      <c r="A567" s="31"/>
    </row>
    <row r="568" spans="1:1" ht="15.75" customHeight="1" x14ac:dyDescent="0.2">
      <c r="A568" s="31"/>
    </row>
    <row r="569" spans="1:1" ht="15.75" customHeight="1" x14ac:dyDescent="0.2">
      <c r="A569" s="31"/>
    </row>
    <row r="570" spans="1:1" ht="15.75" customHeight="1" x14ac:dyDescent="0.2">
      <c r="A570" s="31"/>
    </row>
    <row r="571" spans="1:1" ht="15.75" customHeight="1" x14ac:dyDescent="0.2">
      <c r="A571" s="31"/>
    </row>
    <row r="572" spans="1:1" ht="15.75" customHeight="1" x14ac:dyDescent="0.2">
      <c r="A572" s="31"/>
    </row>
    <row r="573" spans="1:1" ht="15.75" customHeight="1" x14ac:dyDescent="0.2">
      <c r="A573" s="31"/>
    </row>
    <row r="574" spans="1:1" ht="15.75" customHeight="1" x14ac:dyDescent="0.2">
      <c r="A574" s="31"/>
    </row>
    <row r="575" spans="1:1" ht="15.75" customHeight="1" x14ac:dyDescent="0.2">
      <c r="A575" s="31"/>
    </row>
    <row r="576" spans="1:1" ht="15.75" customHeight="1" x14ac:dyDescent="0.2">
      <c r="A576" s="31"/>
    </row>
    <row r="577" spans="1:1" ht="15.75" customHeight="1" x14ac:dyDescent="0.2">
      <c r="A577" s="31"/>
    </row>
    <row r="578" spans="1:1" ht="15.75" customHeight="1" x14ac:dyDescent="0.2">
      <c r="A578" s="31"/>
    </row>
    <row r="579" spans="1:1" ht="15.75" customHeight="1" x14ac:dyDescent="0.2">
      <c r="A579" s="31"/>
    </row>
    <row r="580" spans="1:1" ht="15.75" customHeight="1" x14ac:dyDescent="0.2">
      <c r="A580" s="31"/>
    </row>
    <row r="581" spans="1:1" ht="15.75" customHeight="1" x14ac:dyDescent="0.2">
      <c r="A581" s="31"/>
    </row>
    <row r="582" spans="1:1" ht="15.75" customHeight="1" x14ac:dyDescent="0.2">
      <c r="A582" s="31"/>
    </row>
    <row r="583" spans="1:1" ht="15.75" customHeight="1" x14ac:dyDescent="0.2">
      <c r="A583" s="31"/>
    </row>
    <row r="584" spans="1:1" ht="15.75" customHeight="1" x14ac:dyDescent="0.2">
      <c r="A584" s="31"/>
    </row>
    <row r="585" spans="1:1" ht="15.75" customHeight="1" x14ac:dyDescent="0.2">
      <c r="A585" s="31"/>
    </row>
    <row r="586" spans="1:1" ht="15.75" customHeight="1" x14ac:dyDescent="0.2">
      <c r="A586" s="31"/>
    </row>
    <row r="587" spans="1:1" ht="15.75" customHeight="1" x14ac:dyDescent="0.2">
      <c r="A587" s="31"/>
    </row>
    <row r="588" spans="1:1" ht="15.75" customHeight="1" x14ac:dyDescent="0.2">
      <c r="A588" s="31"/>
    </row>
    <row r="589" spans="1:1" ht="15.75" customHeight="1" x14ac:dyDescent="0.2">
      <c r="A589" s="31"/>
    </row>
    <row r="590" spans="1:1" ht="15.75" customHeight="1" x14ac:dyDescent="0.2">
      <c r="A590" s="31"/>
    </row>
    <row r="591" spans="1:1" ht="15.75" customHeight="1" x14ac:dyDescent="0.2">
      <c r="A591" s="31"/>
    </row>
    <row r="592" spans="1:1" ht="15.75" customHeight="1" x14ac:dyDescent="0.2">
      <c r="A592" s="31"/>
    </row>
    <row r="593" spans="1:1" ht="15.75" customHeight="1" x14ac:dyDescent="0.2">
      <c r="A593" s="31"/>
    </row>
    <row r="594" spans="1:1" ht="15.75" customHeight="1" x14ac:dyDescent="0.2">
      <c r="A594" s="31"/>
    </row>
    <row r="595" spans="1:1" ht="15.75" customHeight="1" x14ac:dyDescent="0.2">
      <c r="A595" s="31"/>
    </row>
    <row r="596" spans="1:1" ht="15.75" customHeight="1" x14ac:dyDescent="0.2">
      <c r="A596" s="31"/>
    </row>
    <row r="597" spans="1:1" ht="15.75" customHeight="1" x14ac:dyDescent="0.2">
      <c r="A597" s="31"/>
    </row>
    <row r="598" spans="1:1" ht="15.75" customHeight="1" x14ac:dyDescent="0.2">
      <c r="A598" s="31"/>
    </row>
    <row r="599" spans="1:1" ht="15.75" customHeight="1" x14ac:dyDescent="0.2">
      <c r="A599" s="31"/>
    </row>
    <row r="600" spans="1:1" ht="15.75" customHeight="1" x14ac:dyDescent="0.2">
      <c r="A600" s="31"/>
    </row>
    <row r="601" spans="1:1" ht="15.75" customHeight="1" x14ac:dyDescent="0.2">
      <c r="A601" s="31"/>
    </row>
    <row r="602" spans="1:1" ht="15.75" customHeight="1" x14ac:dyDescent="0.2">
      <c r="A602" s="31"/>
    </row>
    <row r="603" spans="1:1" ht="15.75" customHeight="1" x14ac:dyDescent="0.2">
      <c r="A603" s="31"/>
    </row>
    <row r="604" spans="1:1" ht="15.75" customHeight="1" x14ac:dyDescent="0.2">
      <c r="A604" s="31"/>
    </row>
    <row r="605" spans="1:1" ht="15.75" customHeight="1" x14ac:dyDescent="0.2">
      <c r="A605" s="31"/>
    </row>
    <row r="606" spans="1:1" ht="15.75" customHeight="1" x14ac:dyDescent="0.2">
      <c r="A606" s="31"/>
    </row>
    <row r="607" spans="1:1" ht="15.75" customHeight="1" x14ac:dyDescent="0.2">
      <c r="A607" s="31"/>
    </row>
    <row r="608" spans="1:1" ht="15.75" customHeight="1" x14ac:dyDescent="0.2">
      <c r="A608" s="31"/>
    </row>
    <row r="609" spans="1:1" ht="15.75" customHeight="1" x14ac:dyDescent="0.2">
      <c r="A609" s="31"/>
    </row>
    <row r="610" spans="1:1" ht="15.75" customHeight="1" x14ac:dyDescent="0.2">
      <c r="A610" s="31"/>
    </row>
    <row r="611" spans="1:1" ht="15.75" customHeight="1" x14ac:dyDescent="0.2">
      <c r="A611" s="31"/>
    </row>
    <row r="612" spans="1:1" ht="15.75" customHeight="1" x14ac:dyDescent="0.2">
      <c r="A612" s="31"/>
    </row>
    <row r="613" spans="1:1" ht="15.75" customHeight="1" x14ac:dyDescent="0.2">
      <c r="A613" s="31"/>
    </row>
    <row r="614" spans="1:1" ht="15.75" customHeight="1" x14ac:dyDescent="0.2">
      <c r="A614" s="31"/>
    </row>
    <row r="615" spans="1:1" ht="15.75" customHeight="1" x14ac:dyDescent="0.2">
      <c r="A615" s="31"/>
    </row>
    <row r="616" spans="1:1" ht="15.75" customHeight="1" x14ac:dyDescent="0.2">
      <c r="A616" s="31"/>
    </row>
    <row r="617" spans="1:1" ht="15.75" customHeight="1" x14ac:dyDescent="0.2">
      <c r="A617" s="31"/>
    </row>
    <row r="618" spans="1:1" ht="15.75" customHeight="1" x14ac:dyDescent="0.2">
      <c r="A618" s="31"/>
    </row>
    <row r="619" spans="1:1" ht="15.75" customHeight="1" x14ac:dyDescent="0.2">
      <c r="A619" s="31"/>
    </row>
    <row r="620" spans="1:1" ht="15.75" customHeight="1" x14ac:dyDescent="0.2">
      <c r="A620" s="31"/>
    </row>
    <row r="621" spans="1:1" ht="15.75" customHeight="1" x14ac:dyDescent="0.2">
      <c r="A621" s="31"/>
    </row>
    <row r="622" spans="1:1" ht="15.75" customHeight="1" x14ac:dyDescent="0.2">
      <c r="A622" s="31"/>
    </row>
    <row r="623" spans="1:1" ht="15.75" customHeight="1" x14ac:dyDescent="0.2">
      <c r="A623" s="31"/>
    </row>
    <row r="624" spans="1:1" ht="15.75" customHeight="1" x14ac:dyDescent="0.2">
      <c r="A624" s="31"/>
    </row>
    <row r="625" spans="1:1" ht="15.75" customHeight="1" x14ac:dyDescent="0.2">
      <c r="A625" s="31"/>
    </row>
    <row r="626" spans="1:1" ht="15.75" customHeight="1" x14ac:dyDescent="0.2">
      <c r="A626" s="31"/>
    </row>
    <row r="627" spans="1:1" ht="15.75" customHeight="1" x14ac:dyDescent="0.2">
      <c r="A627" s="31"/>
    </row>
    <row r="628" spans="1:1" ht="15.75" customHeight="1" x14ac:dyDescent="0.2">
      <c r="A628" s="31"/>
    </row>
    <row r="629" spans="1:1" ht="15.75" customHeight="1" x14ac:dyDescent="0.2">
      <c r="A629" s="31"/>
    </row>
    <row r="630" spans="1:1" ht="15.75" customHeight="1" x14ac:dyDescent="0.2">
      <c r="A630" s="31"/>
    </row>
    <row r="631" spans="1:1" ht="15.75" customHeight="1" x14ac:dyDescent="0.2">
      <c r="A631" s="31"/>
    </row>
    <row r="632" spans="1:1" ht="15.75" customHeight="1" x14ac:dyDescent="0.2">
      <c r="A632" s="31"/>
    </row>
    <row r="633" spans="1:1" ht="15.75" customHeight="1" x14ac:dyDescent="0.2">
      <c r="A633" s="31"/>
    </row>
    <row r="634" spans="1:1" ht="15.75" customHeight="1" x14ac:dyDescent="0.2">
      <c r="A634" s="31"/>
    </row>
    <row r="635" spans="1:1" ht="15.75" customHeight="1" x14ac:dyDescent="0.2">
      <c r="A635" s="31"/>
    </row>
    <row r="636" spans="1:1" ht="15.75" customHeight="1" x14ac:dyDescent="0.2">
      <c r="A636" s="31"/>
    </row>
    <row r="637" spans="1:1" ht="15.75" customHeight="1" x14ac:dyDescent="0.2">
      <c r="A637" s="31"/>
    </row>
    <row r="638" spans="1:1" ht="15.75" customHeight="1" x14ac:dyDescent="0.2">
      <c r="A638" s="31"/>
    </row>
    <row r="639" spans="1:1" ht="15.75" customHeight="1" x14ac:dyDescent="0.2">
      <c r="A639" s="31"/>
    </row>
    <row r="640" spans="1:1" ht="15.75" customHeight="1" x14ac:dyDescent="0.2">
      <c r="A640" s="31"/>
    </row>
    <row r="641" spans="1:1" ht="15.75" customHeight="1" x14ac:dyDescent="0.2">
      <c r="A641" s="31"/>
    </row>
    <row r="642" spans="1:1" ht="15.75" customHeight="1" x14ac:dyDescent="0.2">
      <c r="A642" s="31"/>
    </row>
    <row r="643" spans="1:1" ht="15.75" customHeight="1" x14ac:dyDescent="0.2">
      <c r="A643" s="31"/>
    </row>
    <row r="644" spans="1:1" ht="15.75" customHeight="1" x14ac:dyDescent="0.2">
      <c r="A644" s="31"/>
    </row>
    <row r="645" spans="1:1" ht="15.75" customHeight="1" x14ac:dyDescent="0.2">
      <c r="A645" s="31"/>
    </row>
    <row r="646" spans="1:1" ht="15.75" customHeight="1" x14ac:dyDescent="0.2">
      <c r="A646" s="31"/>
    </row>
    <row r="647" spans="1:1" ht="15.75" customHeight="1" x14ac:dyDescent="0.2">
      <c r="A647" s="31"/>
    </row>
    <row r="648" spans="1:1" ht="15.75" customHeight="1" x14ac:dyDescent="0.2">
      <c r="A648" s="31"/>
    </row>
    <row r="649" spans="1:1" ht="15.75" customHeight="1" x14ac:dyDescent="0.2">
      <c r="A649" s="31"/>
    </row>
    <row r="650" spans="1:1" ht="15.75" customHeight="1" x14ac:dyDescent="0.2">
      <c r="A650" s="31"/>
    </row>
    <row r="651" spans="1:1" ht="15.75" customHeight="1" x14ac:dyDescent="0.2">
      <c r="A651" s="31"/>
    </row>
    <row r="652" spans="1:1" ht="15.75" customHeight="1" x14ac:dyDescent="0.2">
      <c r="A652" s="31"/>
    </row>
    <row r="653" spans="1:1" ht="15.75" customHeight="1" x14ac:dyDescent="0.2">
      <c r="A653" s="31"/>
    </row>
    <row r="654" spans="1:1" ht="15.75" customHeight="1" x14ac:dyDescent="0.2">
      <c r="A654" s="31"/>
    </row>
    <row r="655" spans="1:1" ht="15.75" customHeight="1" x14ac:dyDescent="0.2">
      <c r="A655" s="31"/>
    </row>
    <row r="656" spans="1:1" ht="15.75" customHeight="1" x14ac:dyDescent="0.2">
      <c r="A656" s="31"/>
    </row>
    <row r="657" spans="1:1" ht="15.75" customHeight="1" x14ac:dyDescent="0.2">
      <c r="A657" s="31"/>
    </row>
    <row r="658" spans="1:1" ht="15.75" customHeight="1" x14ac:dyDescent="0.2">
      <c r="A658" s="31"/>
    </row>
    <row r="659" spans="1:1" ht="15.75" customHeight="1" x14ac:dyDescent="0.2">
      <c r="A659" s="31"/>
    </row>
    <row r="660" spans="1:1" ht="15.75" customHeight="1" x14ac:dyDescent="0.2">
      <c r="A660" s="31"/>
    </row>
    <row r="661" spans="1:1" ht="15.75" customHeight="1" x14ac:dyDescent="0.2">
      <c r="A661" s="31"/>
    </row>
    <row r="662" spans="1:1" ht="15.75" customHeight="1" x14ac:dyDescent="0.2">
      <c r="A662" s="31"/>
    </row>
    <row r="663" spans="1:1" ht="15.75" customHeight="1" x14ac:dyDescent="0.2">
      <c r="A663" s="31"/>
    </row>
    <row r="664" spans="1:1" ht="15.75" customHeight="1" x14ac:dyDescent="0.2">
      <c r="A664" s="31"/>
    </row>
    <row r="665" spans="1:1" ht="15.75" customHeight="1" x14ac:dyDescent="0.2">
      <c r="A665" s="31"/>
    </row>
    <row r="666" spans="1:1" ht="15.75" customHeight="1" x14ac:dyDescent="0.2">
      <c r="A666" s="31"/>
    </row>
    <row r="667" spans="1:1" ht="15.75" customHeight="1" x14ac:dyDescent="0.2">
      <c r="A667" s="31"/>
    </row>
    <row r="668" spans="1:1" ht="15.75" customHeight="1" x14ac:dyDescent="0.2">
      <c r="A668" s="31"/>
    </row>
    <row r="669" spans="1:1" ht="15.75" customHeight="1" x14ac:dyDescent="0.2">
      <c r="A669" s="31"/>
    </row>
    <row r="670" spans="1:1" ht="15.75" customHeight="1" x14ac:dyDescent="0.2">
      <c r="A670" s="31"/>
    </row>
    <row r="671" spans="1:1" ht="15.75" customHeight="1" x14ac:dyDescent="0.2">
      <c r="A671" s="31"/>
    </row>
    <row r="672" spans="1:1" ht="15.75" customHeight="1" x14ac:dyDescent="0.2">
      <c r="A672" s="31"/>
    </row>
    <row r="673" spans="1:1" ht="15.75" customHeight="1" x14ac:dyDescent="0.2">
      <c r="A673" s="31"/>
    </row>
    <row r="674" spans="1:1" ht="15.75" customHeight="1" x14ac:dyDescent="0.2">
      <c r="A674" s="31"/>
    </row>
    <row r="675" spans="1:1" ht="15.75" customHeight="1" x14ac:dyDescent="0.2">
      <c r="A675" s="31"/>
    </row>
    <row r="676" spans="1:1" ht="15.75" customHeight="1" x14ac:dyDescent="0.2">
      <c r="A676" s="31"/>
    </row>
    <row r="677" spans="1:1" ht="15.75" customHeight="1" x14ac:dyDescent="0.2">
      <c r="A677" s="31"/>
    </row>
    <row r="678" spans="1:1" ht="15.75" customHeight="1" x14ac:dyDescent="0.2">
      <c r="A678" s="31"/>
    </row>
    <row r="679" spans="1:1" ht="15.75" customHeight="1" x14ac:dyDescent="0.2">
      <c r="A679" s="31"/>
    </row>
    <row r="680" spans="1:1" ht="15.75" customHeight="1" x14ac:dyDescent="0.2">
      <c r="A680" s="31"/>
    </row>
    <row r="681" spans="1:1" ht="15.75" customHeight="1" x14ac:dyDescent="0.2">
      <c r="A681" s="31"/>
    </row>
    <row r="682" spans="1:1" ht="15.75" customHeight="1" x14ac:dyDescent="0.2">
      <c r="A682" s="31"/>
    </row>
    <row r="683" spans="1:1" ht="15.75" customHeight="1" x14ac:dyDescent="0.2">
      <c r="A683" s="31"/>
    </row>
    <row r="684" spans="1:1" ht="15.75" customHeight="1" x14ac:dyDescent="0.2">
      <c r="A684" s="31"/>
    </row>
    <row r="685" spans="1:1" ht="15.75" customHeight="1" x14ac:dyDescent="0.2">
      <c r="A685" s="31"/>
    </row>
    <row r="686" spans="1:1" ht="15.75" customHeight="1" x14ac:dyDescent="0.2">
      <c r="A686" s="31"/>
    </row>
    <row r="687" spans="1:1" ht="15.75" customHeight="1" x14ac:dyDescent="0.2">
      <c r="A687" s="31"/>
    </row>
    <row r="688" spans="1:1" ht="15.75" customHeight="1" x14ac:dyDescent="0.2">
      <c r="A688" s="31"/>
    </row>
    <row r="689" spans="1:1" ht="15.75" customHeight="1" x14ac:dyDescent="0.2">
      <c r="A689" s="31"/>
    </row>
    <row r="690" spans="1:1" ht="15.75" customHeight="1" x14ac:dyDescent="0.2">
      <c r="A690" s="31"/>
    </row>
    <row r="691" spans="1:1" ht="15.75" customHeight="1" x14ac:dyDescent="0.2">
      <c r="A691" s="31"/>
    </row>
    <row r="692" spans="1:1" ht="15.75" customHeight="1" x14ac:dyDescent="0.2">
      <c r="A692" s="31"/>
    </row>
    <row r="693" spans="1:1" ht="15.75" customHeight="1" x14ac:dyDescent="0.2">
      <c r="A693" s="31"/>
    </row>
    <row r="694" spans="1:1" ht="15.75" customHeight="1" x14ac:dyDescent="0.2">
      <c r="A694" s="31"/>
    </row>
    <row r="695" spans="1:1" ht="15.75" customHeight="1" x14ac:dyDescent="0.2">
      <c r="A695" s="31"/>
    </row>
    <row r="696" spans="1:1" ht="15.75" customHeight="1" x14ac:dyDescent="0.2">
      <c r="A696" s="31"/>
    </row>
    <row r="697" spans="1:1" ht="15.75" customHeight="1" x14ac:dyDescent="0.2">
      <c r="A697" s="31"/>
    </row>
    <row r="698" spans="1:1" ht="15.75" customHeight="1" x14ac:dyDescent="0.2">
      <c r="A698" s="31"/>
    </row>
    <row r="699" spans="1:1" ht="15.75" customHeight="1" x14ac:dyDescent="0.2">
      <c r="A699" s="31"/>
    </row>
    <row r="700" spans="1:1" ht="15.75" customHeight="1" x14ac:dyDescent="0.2">
      <c r="A700" s="31"/>
    </row>
    <row r="701" spans="1:1" ht="15.75" customHeight="1" x14ac:dyDescent="0.2">
      <c r="A701" s="31"/>
    </row>
    <row r="702" spans="1:1" ht="15.75" customHeight="1" x14ac:dyDescent="0.2">
      <c r="A702" s="31"/>
    </row>
    <row r="703" spans="1:1" ht="15.75" customHeight="1" x14ac:dyDescent="0.2">
      <c r="A703" s="31"/>
    </row>
    <row r="704" spans="1:1" ht="15.75" customHeight="1" x14ac:dyDescent="0.2">
      <c r="A704" s="31"/>
    </row>
    <row r="705" spans="1:1" ht="15.75" customHeight="1" x14ac:dyDescent="0.2">
      <c r="A705" s="31"/>
    </row>
    <row r="706" spans="1:1" ht="15.75" customHeight="1" x14ac:dyDescent="0.2">
      <c r="A706" s="31"/>
    </row>
    <row r="707" spans="1:1" ht="15.75" customHeight="1" x14ac:dyDescent="0.2">
      <c r="A707" s="31"/>
    </row>
    <row r="708" spans="1:1" ht="15.75" customHeight="1" x14ac:dyDescent="0.2">
      <c r="A708" s="31"/>
    </row>
    <row r="709" spans="1:1" ht="15.75" customHeight="1" x14ac:dyDescent="0.2">
      <c r="A709" s="31"/>
    </row>
    <row r="710" spans="1:1" ht="15.75" customHeight="1" x14ac:dyDescent="0.2">
      <c r="A710" s="31"/>
    </row>
    <row r="711" spans="1:1" ht="15.75" customHeight="1" x14ac:dyDescent="0.2">
      <c r="A711" s="31"/>
    </row>
    <row r="712" spans="1:1" ht="15.75" customHeight="1" x14ac:dyDescent="0.2">
      <c r="A712" s="31"/>
    </row>
    <row r="713" spans="1:1" ht="15.75" customHeight="1" x14ac:dyDescent="0.2">
      <c r="A713" s="31"/>
    </row>
    <row r="714" spans="1:1" ht="15.75" customHeight="1" x14ac:dyDescent="0.2">
      <c r="A714" s="31"/>
    </row>
    <row r="715" spans="1:1" ht="15.75" customHeight="1" x14ac:dyDescent="0.2">
      <c r="A715" s="31"/>
    </row>
    <row r="716" spans="1:1" ht="15.75" customHeight="1" x14ac:dyDescent="0.2">
      <c r="A716" s="31"/>
    </row>
    <row r="717" spans="1:1" ht="15.75" customHeight="1" x14ac:dyDescent="0.2">
      <c r="A717" s="31"/>
    </row>
    <row r="718" spans="1:1" ht="15.75" customHeight="1" x14ac:dyDescent="0.2">
      <c r="A718" s="31"/>
    </row>
    <row r="719" spans="1:1" ht="15.75" customHeight="1" x14ac:dyDescent="0.2">
      <c r="A719" s="31"/>
    </row>
    <row r="720" spans="1:1" ht="15.75" customHeight="1" x14ac:dyDescent="0.2">
      <c r="A720" s="31"/>
    </row>
    <row r="721" spans="1:1" ht="15.75" customHeight="1" x14ac:dyDescent="0.2">
      <c r="A721" s="31"/>
    </row>
    <row r="722" spans="1:1" ht="15.75" customHeight="1" x14ac:dyDescent="0.2">
      <c r="A722" s="31"/>
    </row>
    <row r="723" spans="1:1" ht="15.75" customHeight="1" x14ac:dyDescent="0.2">
      <c r="A723" s="31"/>
    </row>
    <row r="724" spans="1:1" ht="15.75" customHeight="1" x14ac:dyDescent="0.2">
      <c r="A724" s="31"/>
    </row>
    <row r="725" spans="1:1" ht="15.75" customHeight="1" x14ac:dyDescent="0.2">
      <c r="A725" s="31"/>
    </row>
    <row r="726" spans="1:1" ht="15.75" customHeight="1" x14ac:dyDescent="0.2">
      <c r="A726" s="31"/>
    </row>
    <row r="727" spans="1:1" ht="15.75" customHeight="1" x14ac:dyDescent="0.2">
      <c r="A727" s="31"/>
    </row>
    <row r="728" spans="1:1" ht="15.75" customHeight="1" x14ac:dyDescent="0.2">
      <c r="A728" s="31"/>
    </row>
    <row r="729" spans="1:1" ht="15.75" customHeight="1" x14ac:dyDescent="0.2">
      <c r="A729" s="31"/>
    </row>
    <row r="730" spans="1:1" ht="15.75" customHeight="1" x14ac:dyDescent="0.2">
      <c r="A730" s="31"/>
    </row>
    <row r="731" spans="1:1" ht="15.75" customHeight="1" x14ac:dyDescent="0.2">
      <c r="A731" s="31"/>
    </row>
    <row r="732" spans="1:1" ht="15.75" customHeight="1" x14ac:dyDescent="0.2">
      <c r="A732" s="31"/>
    </row>
    <row r="733" spans="1:1" ht="15.75" customHeight="1" x14ac:dyDescent="0.2">
      <c r="A733" s="31"/>
    </row>
    <row r="734" spans="1:1" ht="15.75" customHeight="1" x14ac:dyDescent="0.2">
      <c r="A734" s="31"/>
    </row>
    <row r="735" spans="1:1" ht="15.75" customHeight="1" x14ac:dyDescent="0.2">
      <c r="A735" s="31"/>
    </row>
    <row r="736" spans="1:1" ht="15.75" customHeight="1" x14ac:dyDescent="0.2">
      <c r="A736" s="31"/>
    </row>
    <row r="737" spans="1:1" ht="15.75" customHeight="1" x14ac:dyDescent="0.2">
      <c r="A737" s="31"/>
    </row>
    <row r="738" spans="1:1" ht="15.75" customHeight="1" x14ac:dyDescent="0.2">
      <c r="A738" s="31"/>
    </row>
    <row r="739" spans="1:1" ht="15.75" customHeight="1" x14ac:dyDescent="0.2">
      <c r="A739" s="31"/>
    </row>
    <row r="740" spans="1:1" ht="15.75" customHeight="1" x14ac:dyDescent="0.2">
      <c r="A740" s="31"/>
    </row>
    <row r="741" spans="1:1" ht="15.75" customHeight="1" x14ac:dyDescent="0.2">
      <c r="A741" s="31"/>
    </row>
    <row r="742" spans="1:1" ht="15.75" customHeight="1" x14ac:dyDescent="0.2">
      <c r="A742" s="31"/>
    </row>
    <row r="743" spans="1:1" ht="15.75" customHeight="1" x14ac:dyDescent="0.2">
      <c r="A743" s="31"/>
    </row>
    <row r="744" spans="1:1" ht="15.75" customHeight="1" x14ac:dyDescent="0.2">
      <c r="A744" s="31"/>
    </row>
    <row r="745" spans="1:1" ht="15.75" customHeight="1" x14ac:dyDescent="0.2">
      <c r="A745" s="31"/>
    </row>
    <row r="746" spans="1:1" ht="15.75" customHeight="1" x14ac:dyDescent="0.2">
      <c r="A746" s="31"/>
    </row>
    <row r="747" spans="1:1" ht="15.75" customHeight="1" x14ac:dyDescent="0.2">
      <c r="A747" s="31"/>
    </row>
    <row r="748" spans="1:1" ht="15.75" customHeight="1" x14ac:dyDescent="0.2">
      <c r="A748" s="31"/>
    </row>
    <row r="749" spans="1:1" ht="15.75" customHeight="1" x14ac:dyDescent="0.2">
      <c r="A749" s="31"/>
    </row>
    <row r="750" spans="1:1" ht="15.75" customHeight="1" x14ac:dyDescent="0.2">
      <c r="A750" s="31"/>
    </row>
    <row r="751" spans="1:1" ht="15.75" customHeight="1" x14ac:dyDescent="0.2">
      <c r="A751" s="31"/>
    </row>
    <row r="752" spans="1:1" ht="15.75" customHeight="1" x14ac:dyDescent="0.2">
      <c r="A752" s="31"/>
    </row>
    <row r="753" spans="1:1" ht="15.75" customHeight="1" x14ac:dyDescent="0.2">
      <c r="A753" s="31"/>
    </row>
    <row r="754" spans="1:1" ht="15.75" customHeight="1" x14ac:dyDescent="0.2">
      <c r="A754" s="31"/>
    </row>
    <row r="755" spans="1:1" ht="15.75" customHeight="1" x14ac:dyDescent="0.2">
      <c r="A755" s="31"/>
    </row>
    <row r="756" spans="1:1" ht="15.75" customHeight="1" x14ac:dyDescent="0.2">
      <c r="A756" s="31"/>
    </row>
    <row r="757" spans="1:1" ht="15.75" customHeight="1" x14ac:dyDescent="0.2">
      <c r="A757" s="31"/>
    </row>
    <row r="758" spans="1:1" ht="15.75" customHeight="1" x14ac:dyDescent="0.2">
      <c r="A758" s="31"/>
    </row>
    <row r="759" spans="1:1" ht="15.75" customHeight="1" x14ac:dyDescent="0.2">
      <c r="A759" s="31"/>
    </row>
    <row r="760" spans="1:1" ht="15.75" customHeight="1" x14ac:dyDescent="0.2">
      <c r="A760" s="31"/>
    </row>
    <row r="761" spans="1:1" ht="15.75" customHeight="1" x14ac:dyDescent="0.2">
      <c r="A761" s="31"/>
    </row>
    <row r="762" spans="1:1" ht="15.75" customHeight="1" x14ac:dyDescent="0.2">
      <c r="A762" s="31"/>
    </row>
    <row r="763" spans="1:1" ht="15.75" customHeight="1" x14ac:dyDescent="0.2">
      <c r="A763" s="31"/>
    </row>
    <row r="764" spans="1:1" ht="15.75" customHeight="1" x14ac:dyDescent="0.2">
      <c r="A764" s="31"/>
    </row>
    <row r="765" spans="1:1" ht="15.75" customHeight="1" x14ac:dyDescent="0.2">
      <c r="A765" s="31"/>
    </row>
    <row r="766" spans="1:1" ht="15.75" customHeight="1" x14ac:dyDescent="0.2">
      <c r="A766" s="31"/>
    </row>
    <row r="767" spans="1:1" ht="15.75" customHeight="1" x14ac:dyDescent="0.2">
      <c r="A767" s="31"/>
    </row>
    <row r="768" spans="1:1" ht="15.75" customHeight="1" x14ac:dyDescent="0.2">
      <c r="A768" s="31"/>
    </row>
    <row r="769" spans="1:1" ht="15.75" customHeight="1" x14ac:dyDescent="0.2">
      <c r="A769" s="31"/>
    </row>
    <row r="770" spans="1:1" ht="15.75" customHeight="1" x14ac:dyDescent="0.2">
      <c r="A770" s="31"/>
    </row>
    <row r="771" spans="1:1" ht="15.75" customHeight="1" x14ac:dyDescent="0.2">
      <c r="A771" s="31"/>
    </row>
    <row r="772" spans="1:1" ht="15.75" customHeight="1" x14ac:dyDescent="0.2">
      <c r="A772" s="31"/>
    </row>
    <row r="773" spans="1:1" ht="15.75" customHeight="1" x14ac:dyDescent="0.2">
      <c r="A773" s="31"/>
    </row>
    <row r="774" spans="1:1" ht="15.75" customHeight="1" x14ac:dyDescent="0.2">
      <c r="A774" s="31"/>
    </row>
    <row r="775" spans="1:1" ht="15.75" customHeight="1" x14ac:dyDescent="0.2">
      <c r="A775" s="31"/>
    </row>
    <row r="776" spans="1:1" ht="15.75" customHeight="1" x14ac:dyDescent="0.2">
      <c r="A776" s="31"/>
    </row>
    <row r="777" spans="1:1" ht="15.75" customHeight="1" x14ac:dyDescent="0.2">
      <c r="A777" s="31"/>
    </row>
    <row r="778" spans="1:1" ht="15.75" customHeight="1" x14ac:dyDescent="0.2">
      <c r="A778" s="31"/>
    </row>
    <row r="779" spans="1:1" ht="15.75" customHeight="1" x14ac:dyDescent="0.2">
      <c r="A779" s="31"/>
    </row>
    <row r="780" spans="1:1" ht="15.75" customHeight="1" x14ac:dyDescent="0.2">
      <c r="A780" s="31"/>
    </row>
    <row r="781" spans="1:1" ht="15.75" customHeight="1" x14ac:dyDescent="0.2">
      <c r="A781" s="31"/>
    </row>
    <row r="782" spans="1:1" ht="15.75" customHeight="1" x14ac:dyDescent="0.2">
      <c r="A782" s="31"/>
    </row>
    <row r="783" spans="1:1" ht="15.75" customHeight="1" x14ac:dyDescent="0.2">
      <c r="A783" s="31"/>
    </row>
    <row r="784" spans="1:1" ht="15.75" customHeight="1" x14ac:dyDescent="0.2">
      <c r="A784" s="31"/>
    </row>
    <row r="785" spans="1:1" ht="15.75" customHeight="1" x14ac:dyDescent="0.2">
      <c r="A785" s="31"/>
    </row>
    <row r="786" spans="1:1" ht="15.75" customHeight="1" x14ac:dyDescent="0.2">
      <c r="A786" s="31"/>
    </row>
    <row r="787" spans="1:1" ht="15.75" customHeight="1" x14ac:dyDescent="0.2">
      <c r="A787" s="31"/>
    </row>
    <row r="788" spans="1:1" ht="15.75" customHeight="1" x14ac:dyDescent="0.2">
      <c r="A788" s="31"/>
    </row>
    <row r="789" spans="1:1" ht="15.75" customHeight="1" x14ac:dyDescent="0.2">
      <c r="A789" s="31"/>
    </row>
    <row r="790" spans="1:1" ht="15.75" customHeight="1" x14ac:dyDescent="0.2">
      <c r="A790" s="31"/>
    </row>
    <row r="791" spans="1:1" ht="15.75" customHeight="1" x14ac:dyDescent="0.2">
      <c r="A791" s="31"/>
    </row>
    <row r="792" spans="1:1" ht="15.75" customHeight="1" x14ac:dyDescent="0.2">
      <c r="A792" s="31"/>
    </row>
    <row r="793" spans="1:1" ht="15.75" customHeight="1" x14ac:dyDescent="0.2">
      <c r="A793" s="31"/>
    </row>
    <row r="794" spans="1:1" ht="15.75" customHeight="1" x14ac:dyDescent="0.2">
      <c r="A794" s="31"/>
    </row>
    <row r="795" spans="1:1" ht="15.75" customHeight="1" x14ac:dyDescent="0.2">
      <c r="A795" s="31"/>
    </row>
    <row r="796" spans="1:1" ht="15.75" customHeight="1" x14ac:dyDescent="0.2">
      <c r="A796" s="31"/>
    </row>
    <row r="797" spans="1:1" ht="15.75" customHeight="1" x14ac:dyDescent="0.2">
      <c r="A797" s="31"/>
    </row>
    <row r="798" spans="1:1" ht="15.75" customHeight="1" x14ac:dyDescent="0.2">
      <c r="A798" s="31"/>
    </row>
    <row r="799" spans="1:1" ht="15.75" customHeight="1" x14ac:dyDescent="0.2">
      <c r="A799" s="31"/>
    </row>
    <row r="800" spans="1:1" ht="15.75" customHeight="1" x14ac:dyDescent="0.2">
      <c r="A800" s="31"/>
    </row>
  </sheetData>
  <mergeCells count="23">
    <mergeCell ref="A1:K1"/>
    <mergeCell ref="A181:H181"/>
    <mergeCell ref="I181:K181"/>
    <mergeCell ref="A8:B8"/>
    <mergeCell ref="C8:E8"/>
    <mergeCell ref="F8:H8"/>
    <mergeCell ref="I8:K8"/>
    <mergeCell ref="A178:B180"/>
    <mergeCell ref="C179:C180"/>
    <mergeCell ref="F179:F180"/>
    <mergeCell ref="I179:I180"/>
    <mergeCell ref="D179:E179"/>
    <mergeCell ref="D180:E180"/>
    <mergeCell ref="G180:H180"/>
    <mergeCell ref="J180:K180"/>
    <mergeCell ref="G179:H179"/>
    <mergeCell ref="J179:K179"/>
    <mergeCell ref="A7:K7"/>
    <mergeCell ref="A2:K2"/>
    <mergeCell ref="A3:K3"/>
    <mergeCell ref="B4:K4"/>
    <mergeCell ref="B5:K5"/>
    <mergeCell ref="B6:K6"/>
  </mergeCells>
  <printOptions horizontalCentered="1" gridLines="1"/>
  <pageMargins left="0.7" right="0.7" top="0.75" bottom="0.75" header="0" footer="0"/>
  <pageSetup scale="61"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X799"/>
  <sheetViews>
    <sheetView zoomScale="55" zoomScaleNormal="55" workbookViewId="0">
      <selection activeCell="A7" sqref="A7:K7"/>
    </sheetView>
  </sheetViews>
  <sheetFormatPr defaultColWidth="12.5703125" defaultRowHeight="15" customHeight="1" x14ac:dyDescent="0.2"/>
  <cols>
    <col min="1" max="2" width="25.7109375" style="3" customWidth="1"/>
    <col min="3" max="3" width="16.5703125" style="3" customWidth="1"/>
    <col min="4" max="4" width="18.140625" style="3" customWidth="1"/>
    <col min="5" max="5" width="19" style="3" customWidth="1"/>
    <col min="6" max="6" width="17.7109375" style="3" customWidth="1"/>
    <col min="7" max="7" width="16.85546875" style="3" customWidth="1"/>
    <col min="8" max="8" width="19.5703125" style="3" customWidth="1"/>
    <col min="9" max="9" width="18.140625" style="3" customWidth="1"/>
    <col min="10" max="10" width="16.5703125" style="3" customWidth="1"/>
    <col min="11" max="11" width="17.85546875" style="3" customWidth="1"/>
    <col min="12" max="16384" width="12.5703125" style="3"/>
  </cols>
  <sheetData>
    <row r="1" spans="1:24" ht="80.099999999999994" customHeight="1" thickBot="1" x14ac:dyDescent="0.25">
      <c r="A1" s="112" t="s">
        <v>239</v>
      </c>
      <c r="B1" s="113"/>
      <c r="C1" s="113"/>
      <c r="D1" s="113"/>
      <c r="E1" s="113"/>
      <c r="F1" s="113"/>
      <c r="G1" s="113"/>
      <c r="H1" s="113"/>
      <c r="I1" s="113"/>
      <c r="J1" s="113"/>
      <c r="K1" s="113"/>
    </row>
    <row r="2" spans="1:24" ht="177" customHeight="1" thickBot="1" x14ac:dyDescent="0.25">
      <c r="A2" s="130" t="s">
        <v>238</v>
      </c>
      <c r="B2" s="131"/>
      <c r="C2" s="131"/>
      <c r="D2" s="131"/>
      <c r="E2" s="131"/>
      <c r="F2" s="131"/>
      <c r="G2" s="131"/>
      <c r="H2" s="131"/>
      <c r="I2" s="131"/>
      <c r="J2" s="131"/>
      <c r="K2" s="132"/>
    </row>
    <row r="3" spans="1:24" ht="30" customHeight="1" x14ac:dyDescent="0.2">
      <c r="A3" s="97" t="s">
        <v>0</v>
      </c>
      <c r="B3" s="98"/>
      <c r="C3" s="98"/>
      <c r="D3" s="98"/>
      <c r="E3" s="98"/>
      <c r="F3" s="98"/>
      <c r="G3" s="98"/>
      <c r="H3" s="98"/>
      <c r="I3" s="98"/>
      <c r="J3" s="98"/>
      <c r="K3" s="133"/>
    </row>
    <row r="4" spans="1:24" ht="30" customHeight="1" x14ac:dyDescent="0.25">
      <c r="A4" s="1" t="s">
        <v>1</v>
      </c>
      <c r="B4" s="99"/>
      <c r="C4" s="100"/>
      <c r="D4" s="100"/>
      <c r="E4" s="100"/>
      <c r="F4" s="100"/>
      <c r="G4" s="100"/>
      <c r="H4" s="100"/>
      <c r="I4" s="100"/>
      <c r="J4" s="100"/>
      <c r="K4" s="134"/>
    </row>
    <row r="5" spans="1:24" ht="30" customHeight="1" x14ac:dyDescent="0.25">
      <c r="A5" s="1" t="s">
        <v>2</v>
      </c>
      <c r="B5" s="99"/>
      <c r="C5" s="100"/>
      <c r="D5" s="100"/>
      <c r="E5" s="100"/>
      <c r="F5" s="100"/>
      <c r="G5" s="100"/>
      <c r="H5" s="100"/>
      <c r="I5" s="100"/>
      <c r="J5" s="100"/>
      <c r="K5" s="134"/>
    </row>
    <row r="6" spans="1:24" ht="30" customHeight="1" thickBot="1" x14ac:dyDescent="0.3">
      <c r="A6" s="60" t="s">
        <v>3</v>
      </c>
      <c r="B6" s="95"/>
      <c r="C6" s="96"/>
      <c r="D6" s="96"/>
      <c r="E6" s="96"/>
      <c r="F6" s="96"/>
      <c r="G6" s="96"/>
      <c r="H6" s="96"/>
      <c r="I6" s="96"/>
      <c r="J6" s="96"/>
      <c r="K6" s="135"/>
    </row>
    <row r="7" spans="1:24" ht="30" customHeight="1" thickBot="1" x14ac:dyDescent="0.25">
      <c r="A7" s="231" t="s">
        <v>201</v>
      </c>
      <c r="B7" s="103"/>
      <c r="C7" s="103"/>
      <c r="D7" s="103"/>
      <c r="E7" s="103"/>
      <c r="F7" s="103"/>
      <c r="G7" s="103"/>
      <c r="H7" s="103"/>
      <c r="I7" s="103"/>
      <c r="J7" s="103"/>
      <c r="K7" s="235"/>
    </row>
    <row r="8" spans="1:24" ht="26.25" customHeight="1" x14ac:dyDescent="0.2">
      <c r="A8" s="104" t="s">
        <v>10</v>
      </c>
      <c r="B8" s="105"/>
      <c r="C8" s="106" t="s">
        <v>214</v>
      </c>
      <c r="D8" s="106"/>
      <c r="E8" s="107"/>
      <c r="F8" s="108" t="s">
        <v>215</v>
      </c>
      <c r="G8" s="109"/>
      <c r="H8" s="110"/>
      <c r="I8" s="111" t="s">
        <v>12</v>
      </c>
      <c r="J8" s="106"/>
      <c r="K8" s="142"/>
      <c r="L8" s="2"/>
    </row>
    <row r="9" spans="1:24" ht="54.95" customHeight="1" thickBot="1" x14ac:dyDescent="0.25">
      <c r="A9" s="4" t="s">
        <v>13</v>
      </c>
      <c r="B9" s="5" t="s">
        <v>14</v>
      </c>
      <c r="C9" s="6" t="s">
        <v>5</v>
      </c>
      <c r="D9" s="7" t="s">
        <v>6</v>
      </c>
      <c r="E9" s="8" t="s">
        <v>7</v>
      </c>
      <c r="F9" s="9" t="s">
        <v>5</v>
      </c>
      <c r="G9" s="7" t="s">
        <v>6</v>
      </c>
      <c r="H9" s="5" t="s">
        <v>7</v>
      </c>
      <c r="I9" s="9" t="s">
        <v>8</v>
      </c>
      <c r="J9" s="10" t="s">
        <v>15</v>
      </c>
      <c r="K9" s="11" t="s">
        <v>9</v>
      </c>
      <c r="L9" s="12"/>
      <c r="M9" s="12"/>
      <c r="N9" s="12"/>
      <c r="O9" s="12"/>
      <c r="P9" s="12"/>
      <c r="Q9" s="12"/>
      <c r="R9" s="12"/>
      <c r="S9" s="12"/>
      <c r="T9" s="12"/>
      <c r="U9" s="12"/>
      <c r="V9" s="12"/>
      <c r="W9" s="12"/>
      <c r="X9" s="12"/>
    </row>
    <row r="10" spans="1:24" ht="30" customHeight="1" x14ac:dyDescent="0.2">
      <c r="A10" s="13" t="s">
        <v>16</v>
      </c>
      <c r="B10" s="14" t="s">
        <v>17</v>
      </c>
      <c r="C10" s="15"/>
      <c r="D10" s="15"/>
      <c r="E10" s="16"/>
      <c r="F10" s="17"/>
      <c r="G10" s="18"/>
      <c r="H10" s="19"/>
      <c r="I10" s="17"/>
      <c r="J10" s="18"/>
      <c r="K10" s="19"/>
      <c r="L10" s="20"/>
      <c r="M10" s="20"/>
      <c r="N10" s="20"/>
      <c r="O10" s="20"/>
      <c r="P10" s="20"/>
      <c r="Q10" s="20"/>
      <c r="R10" s="20"/>
      <c r="S10" s="20"/>
      <c r="T10" s="20"/>
      <c r="U10" s="20"/>
      <c r="V10" s="20"/>
      <c r="W10" s="20"/>
      <c r="X10" s="20"/>
    </row>
    <row r="11" spans="1:24" ht="15" customHeight="1" x14ac:dyDescent="0.2">
      <c r="A11" s="13" t="s">
        <v>18</v>
      </c>
      <c r="B11" s="14" t="s">
        <v>19</v>
      </c>
      <c r="C11" s="21"/>
      <c r="D11" s="21"/>
      <c r="E11" s="22"/>
      <c r="F11" s="23"/>
      <c r="G11" s="24"/>
      <c r="H11" s="25"/>
      <c r="I11" s="23"/>
      <c r="J11" s="24"/>
      <c r="K11" s="25"/>
      <c r="L11" s="20"/>
      <c r="M11" s="20"/>
      <c r="N11" s="20"/>
      <c r="O11" s="20"/>
      <c r="P11" s="20"/>
      <c r="Q11" s="20"/>
      <c r="R11" s="20"/>
      <c r="S11" s="20"/>
      <c r="T11" s="20"/>
      <c r="U11" s="20"/>
      <c r="V11" s="20"/>
      <c r="W11" s="20"/>
      <c r="X11" s="20"/>
    </row>
    <row r="12" spans="1:24" ht="15" customHeight="1" x14ac:dyDescent="0.2">
      <c r="A12" s="26" t="s">
        <v>20</v>
      </c>
      <c r="B12" s="27" t="s">
        <v>17</v>
      </c>
      <c r="C12" s="21"/>
      <c r="D12" s="21"/>
      <c r="E12" s="22"/>
      <c r="F12" s="23"/>
      <c r="G12" s="24"/>
      <c r="H12" s="25"/>
      <c r="I12" s="23"/>
      <c r="J12" s="24"/>
      <c r="K12" s="25"/>
      <c r="L12" s="20"/>
      <c r="M12" s="20"/>
      <c r="N12" s="20"/>
      <c r="O12" s="20"/>
      <c r="P12" s="20"/>
      <c r="Q12" s="20"/>
      <c r="R12" s="20"/>
      <c r="S12" s="20"/>
      <c r="T12" s="20"/>
      <c r="U12" s="20"/>
      <c r="V12" s="20"/>
      <c r="W12" s="20"/>
      <c r="X12" s="20"/>
    </row>
    <row r="13" spans="1:24" ht="15" customHeight="1" x14ac:dyDescent="0.2">
      <c r="A13" s="26" t="s">
        <v>20</v>
      </c>
      <c r="B13" s="27" t="s">
        <v>21</v>
      </c>
      <c r="C13" s="21"/>
      <c r="D13" s="21"/>
      <c r="E13" s="22"/>
      <c r="F13" s="23"/>
      <c r="G13" s="24"/>
      <c r="H13" s="25"/>
      <c r="I13" s="23"/>
      <c r="J13" s="24"/>
      <c r="K13" s="25"/>
      <c r="L13" s="20"/>
      <c r="M13" s="20"/>
      <c r="N13" s="20"/>
      <c r="O13" s="20"/>
      <c r="P13" s="20"/>
      <c r="Q13" s="20"/>
      <c r="R13" s="20"/>
      <c r="S13" s="20"/>
      <c r="T13" s="20"/>
      <c r="U13" s="20"/>
      <c r="V13" s="20"/>
      <c r="W13" s="20"/>
      <c r="X13" s="20"/>
    </row>
    <row r="14" spans="1:24" ht="15" customHeight="1" x14ac:dyDescent="0.2">
      <c r="A14" s="26" t="s">
        <v>20</v>
      </c>
      <c r="B14" s="27" t="s">
        <v>22</v>
      </c>
      <c r="C14" s="21"/>
      <c r="D14" s="21"/>
      <c r="E14" s="22"/>
      <c r="F14" s="23"/>
      <c r="G14" s="24"/>
      <c r="H14" s="25"/>
      <c r="I14" s="23"/>
      <c r="J14" s="24"/>
      <c r="K14" s="25"/>
      <c r="L14" s="20"/>
      <c r="M14" s="20"/>
      <c r="N14" s="20"/>
      <c r="O14" s="20"/>
      <c r="P14" s="20"/>
      <c r="Q14" s="20"/>
      <c r="R14" s="20"/>
      <c r="S14" s="20"/>
      <c r="T14" s="20"/>
      <c r="U14" s="20"/>
      <c r="V14" s="20"/>
      <c r="W14" s="20"/>
      <c r="X14" s="20"/>
    </row>
    <row r="15" spans="1:24" ht="15" customHeight="1" x14ac:dyDescent="0.2">
      <c r="A15" s="26" t="s">
        <v>20</v>
      </c>
      <c r="B15" s="27" t="s">
        <v>23</v>
      </c>
      <c r="C15" s="21"/>
      <c r="D15" s="21"/>
      <c r="E15" s="22"/>
      <c r="F15" s="23"/>
      <c r="G15" s="24"/>
      <c r="H15" s="25"/>
      <c r="I15" s="23"/>
      <c r="J15" s="24"/>
      <c r="K15" s="25"/>
      <c r="L15" s="20"/>
      <c r="M15" s="20"/>
      <c r="N15" s="20"/>
      <c r="O15" s="20"/>
      <c r="P15" s="20"/>
      <c r="Q15" s="20"/>
      <c r="R15" s="20"/>
      <c r="S15" s="20"/>
      <c r="T15" s="20"/>
      <c r="U15" s="20"/>
      <c r="V15" s="20"/>
      <c r="W15" s="20"/>
      <c r="X15" s="20"/>
    </row>
    <row r="16" spans="1:24" ht="15" customHeight="1" x14ac:dyDescent="0.2">
      <c r="A16" s="26" t="s">
        <v>20</v>
      </c>
      <c r="B16" s="27" t="s">
        <v>24</v>
      </c>
      <c r="C16" s="21"/>
      <c r="D16" s="21"/>
      <c r="E16" s="22"/>
      <c r="F16" s="23"/>
      <c r="G16" s="24"/>
      <c r="H16" s="25"/>
      <c r="I16" s="23"/>
      <c r="J16" s="24"/>
      <c r="K16" s="25"/>
      <c r="L16" s="20"/>
      <c r="M16" s="20"/>
      <c r="N16" s="20"/>
      <c r="O16" s="20"/>
      <c r="P16" s="20"/>
      <c r="Q16" s="20"/>
      <c r="R16" s="20"/>
      <c r="S16" s="20"/>
      <c r="T16" s="20"/>
      <c r="U16" s="20"/>
      <c r="V16" s="20"/>
      <c r="W16" s="20"/>
      <c r="X16" s="20"/>
    </row>
    <row r="17" spans="1:24" ht="15" customHeight="1" x14ac:dyDescent="0.2">
      <c r="A17" s="13" t="s">
        <v>25</v>
      </c>
      <c r="B17" s="14" t="s">
        <v>19</v>
      </c>
      <c r="C17" s="21"/>
      <c r="D17" s="21"/>
      <c r="E17" s="22"/>
      <c r="F17" s="23"/>
      <c r="G17" s="24"/>
      <c r="H17" s="25"/>
      <c r="I17" s="23"/>
      <c r="J17" s="24"/>
      <c r="K17" s="25"/>
      <c r="L17" s="20"/>
      <c r="M17" s="20"/>
      <c r="N17" s="20"/>
      <c r="O17" s="20"/>
      <c r="P17" s="20"/>
      <c r="Q17" s="20"/>
      <c r="R17" s="20"/>
      <c r="S17" s="20"/>
      <c r="T17" s="20"/>
      <c r="U17" s="20"/>
      <c r="V17" s="20"/>
      <c r="W17" s="20"/>
      <c r="X17" s="20"/>
    </row>
    <row r="18" spans="1:24" ht="15" customHeight="1" x14ac:dyDescent="0.2">
      <c r="A18" s="13" t="s">
        <v>26</v>
      </c>
      <c r="B18" s="14" t="s">
        <v>27</v>
      </c>
      <c r="C18" s="21"/>
      <c r="D18" s="21"/>
      <c r="E18" s="22"/>
      <c r="F18" s="23"/>
      <c r="G18" s="24"/>
      <c r="H18" s="25"/>
      <c r="I18" s="23"/>
      <c r="J18" s="24"/>
      <c r="K18" s="25"/>
      <c r="L18" s="20"/>
      <c r="M18" s="20"/>
      <c r="N18" s="20"/>
      <c r="O18" s="20"/>
      <c r="P18" s="20"/>
      <c r="Q18" s="20"/>
      <c r="R18" s="20"/>
      <c r="S18" s="20"/>
      <c r="T18" s="20"/>
      <c r="U18" s="20"/>
      <c r="V18" s="20"/>
      <c r="W18" s="20"/>
      <c r="X18" s="20"/>
    </row>
    <row r="19" spans="1:24" ht="15" customHeight="1" x14ac:dyDescent="0.2">
      <c r="A19" s="26" t="s">
        <v>28</v>
      </c>
      <c r="B19" s="27" t="s">
        <v>27</v>
      </c>
      <c r="C19" s="21"/>
      <c r="D19" s="21"/>
      <c r="E19" s="22"/>
      <c r="F19" s="23"/>
      <c r="G19" s="24"/>
      <c r="H19" s="25"/>
      <c r="I19" s="23"/>
      <c r="J19" s="24"/>
      <c r="K19" s="25"/>
      <c r="L19" s="20"/>
      <c r="M19" s="20"/>
      <c r="N19" s="20"/>
      <c r="O19" s="20"/>
      <c r="P19" s="20"/>
      <c r="Q19" s="20"/>
      <c r="R19" s="20"/>
      <c r="S19" s="20"/>
      <c r="T19" s="20"/>
      <c r="U19" s="20"/>
      <c r="V19" s="20"/>
      <c r="W19" s="20"/>
      <c r="X19" s="20"/>
    </row>
    <row r="20" spans="1:24" ht="15" customHeight="1" x14ac:dyDescent="0.2">
      <c r="A20" s="13" t="s">
        <v>29</v>
      </c>
      <c r="B20" s="14" t="s">
        <v>27</v>
      </c>
      <c r="C20" s="21"/>
      <c r="D20" s="21"/>
      <c r="E20" s="22"/>
      <c r="F20" s="23"/>
      <c r="G20" s="24"/>
      <c r="H20" s="25"/>
      <c r="I20" s="23"/>
      <c r="J20" s="24"/>
      <c r="K20" s="25"/>
      <c r="L20" s="20"/>
      <c r="M20" s="20"/>
      <c r="N20" s="20"/>
      <c r="O20" s="20"/>
      <c r="P20" s="20"/>
      <c r="Q20" s="20"/>
      <c r="R20" s="20"/>
      <c r="S20" s="20"/>
      <c r="T20" s="20"/>
      <c r="U20" s="20"/>
      <c r="V20" s="20"/>
      <c r="W20" s="20"/>
      <c r="X20" s="20"/>
    </row>
    <row r="21" spans="1:24" ht="15" customHeight="1" x14ac:dyDescent="0.2">
      <c r="A21" s="13" t="s">
        <v>30</v>
      </c>
      <c r="B21" s="14" t="s">
        <v>27</v>
      </c>
      <c r="C21" s="21"/>
      <c r="D21" s="21"/>
      <c r="E21" s="22"/>
      <c r="F21" s="23"/>
      <c r="G21" s="24"/>
      <c r="H21" s="25"/>
      <c r="I21" s="23"/>
      <c r="J21" s="24"/>
      <c r="K21" s="25"/>
      <c r="L21" s="20"/>
      <c r="M21" s="20"/>
      <c r="N21" s="20"/>
      <c r="O21" s="20"/>
      <c r="P21" s="20"/>
      <c r="Q21" s="20"/>
      <c r="R21" s="20"/>
      <c r="S21" s="20"/>
      <c r="T21" s="20"/>
      <c r="U21" s="20"/>
      <c r="V21" s="20"/>
      <c r="W21" s="20"/>
      <c r="X21" s="20"/>
    </row>
    <row r="22" spans="1:24" ht="14.25" x14ac:dyDescent="0.2">
      <c r="A22" s="13" t="s">
        <v>31</v>
      </c>
      <c r="B22" s="14" t="s">
        <v>19</v>
      </c>
      <c r="C22" s="21"/>
      <c r="D22" s="21"/>
      <c r="E22" s="22"/>
      <c r="F22" s="23"/>
      <c r="G22" s="24"/>
      <c r="H22" s="25"/>
      <c r="I22" s="23"/>
      <c r="J22" s="24"/>
      <c r="K22" s="25"/>
      <c r="L22" s="20"/>
      <c r="M22" s="20"/>
      <c r="N22" s="20"/>
      <c r="O22" s="20"/>
      <c r="P22" s="20"/>
      <c r="Q22" s="20"/>
      <c r="R22" s="20"/>
      <c r="S22" s="20"/>
      <c r="T22" s="20"/>
      <c r="U22" s="20"/>
      <c r="V22" s="20"/>
      <c r="W22" s="20"/>
      <c r="X22" s="20"/>
    </row>
    <row r="23" spans="1:24" ht="14.25" x14ac:dyDescent="0.2">
      <c r="A23" s="13" t="s">
        <v>32</v>
      </c>
      <c r="B23" s="14" t="s">
        <v>27</v>
      </c>
      <c r="C23" s="21"/>
      <c r="D23" s="21"/>
      <c r="E23" s="22"/>
      <c r="F23" s="23"/>
      <c r="G23" s="24"/>
      <c r="H23" s="25"/>
      <c r="I23" s="23"/>
      <c r="J23" s="24"/>
      <c r="K23" s="25"/>
      <c r="L23" s="20"/>
      <c r="M23" s="20"/>
      <c r="N23" s="20"/>
      <c r="O23" s="20"/>
      <c r="P23" s="20"/>
      <c r="Q23" s="20"/>
      <c r="R23" s="20"/>
      <c r="S23" s="20"/>
      <c r="T23" s="20"/>
      <c r="U23" s="20"/>
      <c r="V23" s="20"/>
      <c r="W23" s="20"/>
      <c r="X23" s="20"/>
    </row>
    <row r="24" spans="1:24" ht="15" customHeight="1" x14ac:dyDescent="0.2">
      <c r="A24" s="13" t="s">
        <v>33</v>
      </c>
      <c r="B24" s="14" t="s">
        <v>34</v>
      </c>
      <c r="C24" s="21"/>
      <c r="D24" s="21"/>
      <c r="E24" s="22"/>
      <c r="F24" s="23"/>
      <c r="G24" s="24"/>
      <c r="H24" s="25"/>
      <c r="I24" s="23"/>
      <c r="J24" s="24"/>
      <c r="K24" s="25"/>
      <c r="L24" s="20"/>
      <c r="M24" s="20"/>
      <c r="N24" s="20"/>
      <c r="O24" s="20"/>
      <c r="P24" s="20"/>
      <c r="Q24" s="20"/>
      <c r="R24" s="20"/>
      <c r="S24" s="20"/>
      <c r="T24" s="20"/>
      <c r="U24" s="20"/>
      <c r="V24" s="20"/>
      <c r="W24" s="20"/>
      <c r="X24" s="20"/>
    </row>
    <row r="25" spans="1:24" ht="15" customHeight="1" x14ac:dyDescent="0.2">
      <c r="A25" s="13" t="s">
        <v>33</v>
      </c>
      <c r="B25" s="14" t="s">
        <v>35</v>
      </c>
      <c r="C25" s="21"/>
      <c r="D25" s="21"/>
      <c r="E25" s="22"/>
      <c r="F25" s="23"/>
      <c r="G25" s="24"/>
      <c r="H25" s="25"/>
      <c r="I25" s="23"/>
      <c r="J25" s="24"/>
      <c r="K25" s="25"/>
      <c r="L25" s="20"/>
      <c r="M25" s="20"/>
      <c r="N25" s="20"/>
      <c r="O25" s="20"/>
      <c r="P25" s="20"/>
      <c r="Q25" s="20"/>
      <c r="R25" s="20"/>
      <c r="S25" s="20"/>
      <c r="T25" s="20"/>
      <c r="U25" s="20"/>
      <c r="V25" s="20"/>
      <c r="W25" s="20"/>
      <c r="X25" s="20"/>
    </row>
    <row r="26" spans="1:24" ht="15" customHeight="1" x14ac:dyDescent="0.2">
      <c r="A26" s="26" t="s">
        <v>36</v>
      </c>
      <c r="B26" s="27" t="s">
        <v>190</v>
      </c>
      <c r="C26" s="21"/>
      <c r="D26" s="21"/>
      <c r="E26" s="22"/>
      <c r="F26" s="23"/>
      <c r="G26" s="24"/>
      <c r="H26" s="25"/>
      <c r="I26" s="23"/>
      <c r="J26" s="24"/>
      <c r="K26" s="25"/>
      <c r="L26" s="20"/>
      <c r="M26" s="20"/>
      <c r="N26" s="20"/>
      <c r="O26" s="20"/>
      <c r="P26" s="20"/>
      <c r="Q26" s="20"/>
      <c r="R26" s="20"/>
      <c r="S26" s="20"/>
      <c r="T26" s="20"/>
      <c r="U26" s="20"/>
      <c r="V26" s="20"/>
      <c r="W26" s="20"/>
      <c r="X26" s="20"/>
    </row>
    <row r="27" spans="1:24" ht="15" customHeight="1" x14ac:dyDescent="0.2">
      <c r="A27" s="26" t="s">
        <v>36</v>
      </c>
      <c r="B27" s="27" t="s">
        <v>191</v>
      </c>
      <c r="C27" s="21"/>
      <c r="D27" s="21"/>
      <c r="E27" s="22"/>
      <c r="F27" s="23"/>
      <c r="G27" s="24"/>
      <c r="H27" s="25"/>
      <c r="I27" s="23"/>
      <c r="J27" s="24"/>
      <c r="K27" s="25"/>
      <c r="L27" s="20"/>
      <c r="M27" s="20"/>
      <c r="N27" s="20"/>
      <c r="O27" s="20"/>
      <c r="P27" s="20"/>
      <c r="Q27" s="20"/>
      <c r="R27" s="20"/>
      <c r="S27" s="20"/>
      <c r="T27" s="20"/>
      <c r="U27" s="20"/>
      <c r="V27" s="20"/>
      <c r="W27" s="20"/>
      <c r="X27" s="20"/>
    </row>
    <row r="28" spans="1:24" ht="15" customHeight="1" x14ac:dyDescent="0.2">
      <c r="A28" s="13" t="s">
        <v>37</v>
      </c>
      <c r="B28" s="14" t="s">
        <v>19</v>
      </c>
      <c r="C28" s="21"/>
      <c r="D28" s="21"/>
      <c r="E28" s="22"/>
      <c r="F28" s="23"/>
      <c r="G28" s="24"/>
      <c r="H28" s="25"/>
      <c r="I28" s="23"/>
      <c r="J28" s="24"/>
      <c r="K28" s="25"/>
      <c r="L28" s="20"/>
      <c r="M28" s="20"/>
      <c r="N28" s="20"/>
      <c r="O28" s="20"/>
      <c r="P28" s="20"/>
      <c r="Q28" s="20"/>
      <c r="R28" s="20"/>
      <c r="S28" s="20"/>
      <c r="T28" s="20"/>
      <c r="U28" s="20"/>
      <c r="V28" s="20"/>
      <c r="W28" s="20"/>
      <c r="X28" s="20"/>
    </row>
    <row r="29" spans="1:24" ht="45" customHeight="1" x14ac:dyDescent="0.2">
      <c r="A29" s="13" t="s">
        <v>38</v>
      </c>
      <c r="B29" s="14" t="s">
        <v>194</v>
      </c>
      <c r="C29" s="21"/>
      <c r="D29" s="21"/>
      <c r="E29" s="22"/>
      <c r="F29" s="23"/>
      <c r="G29" s="24"/>
      <c r="H29" s="25"/>
      <c r="I29" s="23"/>
      <c r="J29" s="24"/>
      <c r="K29" s="25"/>
      <c r="L29" s="20"/>
      <c r="M29" s="20"/>
      <c r="N29" s="20"/>
      <c r="O29" s="20"/>
      <c r="P29" s="20"/>
      <c r="Q29" s="20"/>
      <c r="R29" s="20"/>
      <c r="S29" s="20"/>
      <c r="T29" s="20"/>
      <c r="U29" s="20"/>
      <c r="V29" s="20"/>
      <c r="W29" s="20"/>
      <c r="X29" s="20"/>
    </row>
    <row r="30" spans="1:24" ht="15" customHeight="1" x14ac:dyDescent="0.2">
      <c r="A30" s="13" t="s">
        <v>39</v>
      </c>
      <c r="B30" s="14" t="s">
        <v>40</v>
      </c>
      <c r="C30" s="21"/>
      <c r="D30" s="21"/>
      <c r="E30" s="22"/>
      <c r="F30" s="23"/>
      <c r="G30" s="24"/>
      <c r="H30" s="25"/>
      <c r="I30" s="23"/>
      <c r="J30" s="24"/>
      <c r="K30" s="25"/>
      <c r="L30" s="20"/>
      <c r="M30" s="20"/>
      <c r="N30" s="20"/>
      <c r="O30" s="20"/>
      <c r="P30" s="20"/>
      <c r="Q30" s="20"/>
      <c r="R30" s="20"/>
      <c r="S30" s="20"/>
      <c r="T30" s="20"/>
      <c r="U30" s="20"/>
      <c r="V30" s="20"/>
      <c r="W30" s="20"/>
      <c r="X30" s="20"/>
    </row>
    <row r="31" spans="1:24" ht="15" customHeight="1" x14ac:dyDescent="0.2">
      <c r="A31" s="13" t="s">
        <v>39</v>
      </c>
      <c r="B31" s="14" t="s">
        <v>41</v>
      </c>
      <c r="C31" s="21"/>
      <c r="D31" s="21"/>
      <c r="E31" s="22"/>
      <c r="F31" s="23"/>
      <c r="G31" s="24"/>
      <c r="H31" s="25"/>
      <c r="I31" s="23"/>
      <c r="J31" s="24"/>
      <c r="K31" s="25"/>
      <c r="L31" s="20"/>
      <c r="M31" s="20"/>
      <c r="N31" s="20"/>
      <c r="O31" s="20"/>
      <c r="P31" s="20"/>
      <c r="Q31" s="20"/>
      <c r="R31" s="20"/>
      <c r="S31" s="20"/>
      <c r="T31" s="20"/>
      <c r="U31" s="20"/>
      <c r="V31" s="20"/>
      <c r="W31" s="20"/>
      <c r="X31" s="20"/>
    </row>
    <row r="32" spans="1:24" ht="15" customHeight="1" x14ac:dyDescent="0.2">
      <c r="A32" s="13" t="s">
        <v>42</v>
      </c>
      <c r="B32" s="14" t="s">
        <v>27</v>
      </c>
      <c r="C32" s="21"/>
      <c r="D32" s="21"/>
      <c r="E32" s="22"/>
      <c r="F32" s="23"/>
      <c r="G32" s="24"/>
      <c r="H32" s="25"/>
      <c r="I32" s="23"/>
      <c r="J32" s="24"/>
      <c r="K32" s="25"/>
      <c r="L32" s="20"/>
      <c r="M32" s="20"/>
      <c r="N32" s="20"/>
      <c r="O32" s="20"/>
      <c r="P32" s="20"/>
      <c r="Q32" s="20"/>
      <c r="R32" s="20"/>
      <c r="S32" s="20"/>
      <c r="T32" s="20"/>
      <c r="U32" s="20"/>
      <c r="V32" s="20"/>
      <c r="W32" s="20"/>
      <c r="X32" s="20"/>
    </row>
    <row r="33" spans="1:24" ht="15" customHeight="1" x14ac:dyDescent="0.2">
      <c r="A33" s="13" t="s">
        <v>43</v>
      </c>
      <c r="B33" s="14" t="s">
        <v>27</v>
      </c>
      <c r="C33" s="21"/>
      <c r="D33" s="21"/>
      <c r="E33" s="22"/>
      <c r="F33" s="23"/>
      <c r="G33" s="24"/>
      <c r="H33" s="25"/>
      <c r="I33" s="23"/>
      <c r="J33" s="24"/>
      <c r="K33" s="25"/>
      <c r="L33" s="20"/>
      <c r="M33" s="20"/>
      <c r="N33" s="20"/>
      <c r="O33" s="20"/>
      <c r="P33" s="20"/>
      <c r="Q33" s="20"/>
      <c r="R33" s="20"/>
      <c r="S33" s="20"/>
      <c r="T33" s="20"/>
      <c r="U33" s="20"/>
      <c r="V33" s="20"/>
      <c r="W33" s="20"/>
      <c r="X33" s="20"/>
    </row>
    <row r="34" spans="1:24" ht="15" customHeight="1" x14ac:dyDescent="0.2">
      <c r="A34" s="13" t="s">
        <v>44</v>
      </c>
      <c r="B34" s="14" t="s">
        <v>34</v>
      </c>
      <c r="C34" s="21"/>
      <c r="D34" s="21"/>
      <c r="E34" s="22"/>
      <c r="F34" s="23"/>
      <c r="G34" s="24"/>
      <c r="H34" s="25"/>
      <c r="I34" s="23"/>
      <c r="J34" s="24"/>
      <c r="K34" s="25"/>
      <c r="L34" s="20"/>
      <c r="M34" s="20"/>
      <c r="N34" s="20"/>
      <c r="O34" s="20"/>
      <c r="P34" s="20"/>
      <c r="Q34" s="20"/>
      <c r="R34" s="20"/>
      <c r="S34" s="20"/>
      <c r="T34" s="20"/>
      <c r="U34" s="20"/>
      <c r="V34" s="20"/>
      <c r="W34" s="20"/>
      <c r="X34" s="20"/>
    </row>
    <row r="35" spans="1:24" ht="15" customHeight="1" x14ac:dyDescent="0.2">
      <c r="A35" s="13" t="s">
        <v>44</v>
      </c>
      <c r="B35" s="14" t="s">
        <v>35</v>
      </c>
      <c r="C35" s="21"/>
      <c r="D35" s="21"/>
      <c r="E35" s="22"/>
      <c r="F35" s="23"/>
      <c r="G35" s="24"/>
      <c r="H35" s="25"/>
      <c r="I35" s="23"/>
      <c r="J35" s="24"/>
      <c r="K35" s="25"/>
      <c r="L35" s="20"/>
      <c r="M35" s="20"/>
      <c r="N35" s="20"/>
      <c r="O35" s="20"/>
      <c r="P35" s="20"/>
      <c r="Q35" s="20"/>
      <c r="R35" s="20"/>
      <c r="S35" s="20"/>
      <c r="T35" s="20"/>
      <c r="U35" s="20"/>
      <c r="V35" s="20"/>
      <c r="W35" s="20"/>
      <c r="X35" s="20"/>
    </row>
    <row r="36" spans="1:24" ht="15" customHeight="1" x14ac:dyDescent="0.2">
      <c r="A36" s="13" t="s">
        <v>44</v>
      </c>
      <c r="B36" s="14" t="s">
        <v>45</v>
      </c>
      <c r="C36" s="21"/>
      <c r="D36" s="21"/>
      <c r="E36" s="22"/>
      <c r="F36" s="23"/>
      <c r="G36" s="24"/>
      <c r="H36" s="25"/>
      <c r="I36" s="23"/>
      <c r="J36" s="24"/>
      <c r="K36" s="25"/>
      <c r="L36" s="20"/>
      <c r="M36" s="20"/>
      <c r="N36" s="20"/>
      <c r="O36" s="20"/>
      <c r="P36" s="20"/>
      <c r="Q36" s="20"/>
      <c r="R36" s="20"/>
      <c r="S36" s="20"/>
      <c r="T36" s="20"/>
      <c r="U36" s="20"/>
      <c r="V36" s="20"/>
      <c r="W36" s="20"/>
      <c r="X36" s="20"/>
    </row>
    <row r="37" spans="1:24" ht="15" customHeight="1" x14ac:dyDescent="0.2">
      <c r="A37" s="13" t="s">
        <v>46</v>
      </c>
      <c r="B37" s="14" t="s">
        <v>34</v>
      </c>
      <c r="C37" s="21"/>
      <c r="D37" s="21"/>
      <c r="E37" s="22"/>
      <c r="F37" s="23"/>
      <c r="G37" s="24"/>
      <c r="H37" s="25"/>
      <c r="I37" s="23"/>
      <c r="J37" s="24"/>
      <c r="K37" s="25"/>
      <c r="L37" s="20"/>
      <c r="M37" s="20"/>
      <c r="N37" s="20"/>
      <c r="O37" s="20"/>
      <c r="P37" s="20"/>
      <c r="Q37" s="20"/>
      <c r="R37" s="20"/>
      <c r="S37" s="20"/>
      <c r="T37" s="20"/>
      <c r="U37" s="20"/>
      <c r="V37" s="20"/>
      <c r="W37" s="20"/>
      <c r="X37" s="20"/>
    </row>
    <row r="38" spans="1:24" ht="15" customHeight="1" x14ac:dyDescent="0.2">
      <c r="A38" s="13" t="s">
        <v>46</v>
      </c>
      <c r="B38" s="14" t="s">
        <v>35</v>
      </c>
      <c r="C38" s="21"/>
      <c r="D38" s="21"/>
      <c r="E38" s="22"/>
      <c r="F38" s="23"/>
      <c r="G38" s="24"/>
      <c r="H38" s="25"/>
      <c r="I38" s="23"/>
      <c r="J38" s="24"/>
      <c r="K38" s="25"/>
      <c r="L38" s="20"/>
      <c r="M38" s="20"/>
      <c r="N38" s="20"/>
      <c r="O38" s="20"/>
      <c r="P38" s="20"/>
      <c r="Q38" s="20"/>
      <c r="R38" s="20"/>
      <c r="S38" s="20"/>
      <c r="T38" s="20"/>
      <c r="U38" s="20"/>
      <c r="V38" s="20"/>
      <c r="W38" s="20"/>
      <c r="X38" s="20"/>
    </row>
    <row r="39" spans="1:24" ht="15" customHeight="1" x14ac:dyDescent="0.2">
      <c r="A39" s="13" t="s">
        <v>47</v>
      </c>
      <c r="B39" s="14" t="s">
        <v>27</v>
      </c>
      <c r="C39" s="21"/>
      <c r="D39" s="21"/>
      <c r="E39" s="22"/>
      <c r="F39" s="23"/>
      <c r="G39" s="24"/>
      <c r="H39" s="25"/>
      <c r="I39" s="23"/>
      <c r="J39" s="24"/>
      <c r="K39" s="25"/>
      <c r="L39" s="20"/>
      <c r="M39" s="20"/>
      <c r="N39" s="20"/>
      <c r="O39" s="20"/>
      <c r="P39" s="20"/>
      <c r="Q39" s="20"/>
      <c r="R39" s="20"/>
      <c r="S39" s="20"/>
      <c r="T39" s="20"/>
      <c r="U39" s="20"/>
      <c r="V39" s="20"/>
      <c r="W39" s="20"/>
      <c r="X39" s="20"/>
    </row>
    <row r="40" spans="1:24" ht="15" customHeight="1" x14ac:dyDescent="0.2">
      <c r="A40" s="13" t="s">
        <v>48</v>
      </c>
      <c r="B40" s="14" t="s">
        <v>27</v>
      </c>
      <c r="C40" s="21"/>
      <c r="D40" s="21"/>
      <c r="E40" s="22"/>
      <c r="F40" s="23"/>
      <c r="G40" s="24"/>
      <c r="H40" s="25"/>
      <c r="I40" s="23"/>
      <c r="J40" s="24"/>
      <c r="K40" s="25"/>
      <c r="L40" s="20"/>
      <c r="M40" s="20"/>
      <c r="N40" s="20"/>
      <c r="O40" s="20"/>
      <c r="P40" s="20"/>
      <c r="Q40" s="20"/>
      <c r="R40" s="20"/>
      <c r="S40" s="20"/>
      <c r="T40" s="20"/>
      <c r="U40" s="20"/>
      <c r="V40" s="20"/>
      <c r="W40" s="20"/>
      <c r="X40" s="20"/>
    </row>
    <row r="41" spans="1:24" ht="14.25" x14ac:dyDescent="0.2">
      <c r="A41" s="13" t="s">
        <v>49</v>
      </c>
      <c r="B41" s="14" t="s">
        <v>27</v>
      </c>
      <c r="C41" s="21"/>
      <c r="D41" s="21"/>
      <c r="E41" s="22"/>
      <c r="F41" s="23"/>
      <c r="G41" s="24"/>
      <c r="H41" s="25"/>
      <c r="I41" s="23"/>
      <c r="J41" s="24"/>
      <c r="K41" s="25"/>
      <c r="L41" s="20"/>
      <c r="M41" s="20"/>
      <c r="N41" s="20"/>
      <c r="O41" s="20"/>
      <c r="P41" s="20"/>
      <c r="Q41" s="20"/>
      <c r="R41" s="20"/>
      <c r="S41" s="20"/>
      <c r="T41" s="20"/>
      <c r="U41" s="20"/>
      <c r="V41" s="20"/>
      <c r="W41" s="20"/>
      <c r="X41" s="20"/>
    </row>
    <row r="42" spans="1:24" ht="13.5" customHeight="1" x14ac:dyDescent="0.2">
      <c r="A42" s="13" t="s">
        <v>50</v>
      </c>
      <c r="B42" s="14" t="s">
        <v>27</v>
      </c>
      <c r="C42" s="21"/>
      <c r="D42" s="21"/>
      <c r="E42" s="22"/>
      <c r="F42" s="23"/>
      <c r="G42" s="24"/>
      <c r="H42" s="25"/>
      <c r="I42" s="23"/>
      <c r="J42" s="24"/>
      <c r="K42" s="25"/>
      <c r="L42" s="20"/>
      <c r="M42" s="20"/>
      <c r="N42" s="20"/>
      <c r="O42" s="20"/>
      <c r="P42" s="20"/>
      <c r="Q42" s="20"/>
      <c r="R42" s="20"/>
      <c r="S42" s="20"/>
      <c r="T42" s="20"/>
      <c r="U42" s="20"/>
      <c r="V42" s="20"/>
      <c r="W42" s="20"/>
      <c r="X42" s="20"/>
    </row>
    <row r="43" spans="1:24" ht="14.25" x14ac:dyDescent="0.2">
      <c r="A43" s="13" t="s">
        <v>51</v>
      </c>
      <c r="B43" s="14" t="s">
        <v>27</v>
      </c>
      <c r="C43" s="21"/>
      <c r="D43" s="21"/>
      <c r="E43" s="22"/>
      <c r="F43" s="23"/>
      <c r="G43" s="24"/>
      <c r="H43" s="25"/>
      <c r="I43" s="23"/>
      <c r="J43" s="24"/>
      <c r="K43" s="25"/>
      <c r="L43" s="20"/>
      <c r="M43" s="20"/>
      <c r="N43" s="20"/>
      <c r="O43" s="20"/>
      <c r="P43" s="20"/>
      <c r="Q43" s="20"/>
      <c r="R43" s="20"/>
      <c r="S43" s="20"/>
      <c r="T43" s="20"/>
      <c r="U43" s="20"/>
      <c r="V43" s="20"/>
      <c r="W43" s="20"/>
      <c r="X43" s="20"/>
    </row>
    <row r="44" spans="1:24" ht="15" customHeight="1" x14ac:dyDescent="0.2">
      <c r="A44" s="13" t="s">
        <v>52</v>
      </c>
      <c r="B44" s="14" t="s">
        <v>27</v>
      </c>
      <c r="C44" s="21"/>
      <c r="D44" s="21"/>
      <c r="E44" s="22"/>
      <c r="F44" s="23"/>
      <c r="G44" s="24"/>
      <c r="H44" s="25"/>
      <c r="I44" s="23"/>
      <c r="J44" s="24"/>
      <c r="K44" s="25"/>
      <c r="L44" s="20"/>
      <c r="M44" s="20"/>
      <c r="N44" s="20"/>
      <c r="O44" s="20"/>
      <c r="P44" s="20"/>
      <c r="Q44" s="20"/>
      <c r="R44" s="20"/>
      <c r="S44" s="20"/>
      <c r="T44" s="20"/>
      <c r="U44" s="20"/>
      <c r="V44" s="20"/>
      <c r="W44" s="20"/>
      <c r="X44" s="20"/>
    </row>
    <row r="45" spans="1:24" ht="15" customHeight="1" x14ac:dyDescent="0.2">
      <c r="A45" s="13" t="s">
        <v>53</v>
      </c>
      <c r="B45" s="14" t="s">
        <v>69</v>
      </c>
      <c r="C45" s="21"/>
      <c r="D45" s="21"/>
      <c r="E45" s="22"/>
      <c r="F45" s="23"/>
      <c r="G45" s="24"/>
      <c r="H45" s="25"/>
      <c r="I45" s="23"/>
      <c r="J45" s="24"/>
      <c r="K45" s="25"/>
      <c r="L45" s="20"/>
      <c r="M45" s="20"/>
      <c r="N45" s="20"/>
      <c r="O45" s="20"/>
      <c r="P45" s="20"/>
      <c r="Q45" s="20"/>
      <c r="R45" s="20"/>
      <c r="S45" s="20"/>
      <c r="T45" s="20"/>
      <c r="U45" s="20"/>
      <c r="V45" s="20"/>
      <c r="W45" s="20"/>
      <c r="X45" s="20"/>
    </row>
    <row r="46" spans="1:24" ht="30" customHeight="1" x14ac:dyDescent="0.2">
      <c r="A46" s="13" t="s">
        <v>53</v>
      </c>
      <c r="B46" s="14" t="s">
        <v>192</v>
      </c>
      <c r="C46" s="21"/>
      <c r="D46" s="21"/>
      <c r="E46" s="22"/>
      <c r="F46" s="23"/>
      <c r="G46" s="24"/>
      <c r="H46" s="25"/>
      <c r="I46" s="23"/>
      <c r="J46" s="24"/>
      <c r="K46" s="25"/>
      <c r="L46" s="20"/>
      <c r="M46" s="20"/>
      <c r="N46" s="20"/>
      <c r="O46" s="20"/>
      <c r="P46" s="20"/>
      <c r="Q46" s="20"/>
      <c r="R46" s="20"/>
      <c r="S46" s="20"/>
      <c r="T46" s="20"/>
      <c r="U46" s="20"/>
      <c r="V46" s="20"/>
      <c r="W46" s="20"/>
      <c r="X46" s="20"/>
    </row>
    <row r="47" spans="1:24" ht="30" customHeight="1" x14ac:dyDescent="0.2">
      <c r="A47" s="13" t="s">
        <v>53</v>
      </c>
      <c r="B47" s="14" t="s">
        <v>193</v>
      </c>
      <c r="C47" s="21"/>
      <c r="D47" s="21"/>
      <c r="E47" s="22"/>
      <c r="F47" s="23"/>
      <c r="G47" s="24"/>
      <c r="H47" s="25"/>
      <c r="I47" s="23"/>
      <c r="J47" s="24"/>
      <c r="K47" s="25"/>
      <c r="L47" s="20"/>
      <c r="M47" s="20"/>
      <c r="N47" s="20"/>
      <c r="O47" s="20"/>
      <c r="P47" s="20"/>
      <c r="Q47" s="20"/>
      <c r="R47" s="20"/>
      <c r="S47" s="20"/>
      <c r="T47" s="20"/>
      <c r="U47" s="20"/>
      <c r="V47" s="20"/>
      <c r="W47" s="20"/>
      <c r="X47" s="20"/>
    </row>
    <row r="48" spans="1:24" ht="15" customHeight="1" x14ac:dyDescent="0.2">
      <c r="A48" s="13" t="s">
        <v>54</v>
      </c>
      <c r="B48" s="14" t="s">
        <v>27</v>
      </c>
      <c r="C48" s="21"/>
      <c r="D48" s="21"/>
      <c r="E48" s="22"/>
      <c r="F48" s="23"/>
      <c r="G48" s="24"/>
      <c r="H48" s="25"/>
      <c r="I48" s="23"/>
      <c r="J48" s="24"/>
      <c r="K48" s="25"/>
      <c r="L48" s="20"/>
      <c r="M48" s="20"/>
      <c r="N48" s="20"/>
      <c r="O48" s="20"/>
      <c r="P48" s="20"/>
      <c r="Q48" s="20"/>
      <c r="R48" s="20"/>
      <c r="S48" s="20"/>
      <c r="T48" s="20"/>
      <c r="U48" s="20"/>
      <c r="V48" s="20"/>
      <c r="W48" s="20"/>
      <c r="X48" s="20"/>
    </row>
    <row r="49" spans="1:24" ht="15" customHeight="1" x14ac:dyDescent="0.2">
      <c r="A49" s="13" t="s">
        <v>55</v>
      </c>
      <c r="B49" s="27" t="s">
        <v>19</v>
      </c>
      <c r="C49" s="21"/>
      <c r="D49" s="21"/>
      <c r="E49" s="22"/>
      <c r="F49" s="23"/>
      <c r="G49" s="24"/>
      <c r="H49" s="25"/>
      <c r="I49" s="23"/>
      <c r="J49" s="24"/>
      <c r="K49" s="25"/>
      <c r="L49" s="20"/>
      <c r="M49" s="20"/>
      <c r="N49" s="20"/>
      <c r="O49" s="20"/>
      <c r="P49" s="20"/>
      <c r="Q49" s="20"/>
      <c r="R49" s="20"/>
      <c r="S49" s="20"/>
      <c r="T49" s="20"/>
      <c r="U49" s="20"/>
      <c r="V49" s="20"/>
      <c r="W49" s="20"/>
      <c r="X49" s="20"/>
    </row>
    <row r="50" spans="1:24" ht="15" customHeight="1" x14ac:dyDescent="0.2">
      <c r="A50" s="13" t="s">
        <v>56</v>
      </c>
      <c r="B50" s="14" t="s">
        <v>19</v>
      </c>
      <c r="C50" s="21"/>
      <c r="D50" s="21"/>
      <c r="E50" s="22"/>
      <c r="F50" s="23"/>
      <c r="G50" s="24"/>
      <c r="H50" s="25"/>
      <c r="I50" s="23"/>
      <c r="J50" s="24"/>
      <c r="K50" s="25"/>
      <c r="L50" s="20"/>
      <c r="M50" s="20"/>
      <c r="N50" s="20"/>
      <c r="O50" s="20"/>
      <c r="P50" s="20"/>
      <c r="Q50" s="20"/>
      <c r="R50" s="20"/>
      <c r="S50" s="20"/>
      <c r="T50" s="20"/>
      <c r="U50" s="20"/>
      <c r="V50" s="20"/>
      <c r="W50" s="20"/>
      <c r="X50" s="20"/>
    </row>
    <row r="51" spans="1:24" ht="14.25" x14ac:dyDescent="0.2">
      <c r="A51" s="13" t="s">
        <v>57</v>
      </c>
      <c r="B51" s="14" t="s">
        <v>27</v>
      </c>
      <c r="C51" s="21"/>
      <c r="D51" s="21"/>
      <c r="E51" s="22"/>
      <c r="F51" s="23"/>
      <c r="G51" s="24"/>
      <c r="H51" s="25"/>
      <c r="I51" s="23"/>
      <c r="J51" s="24"/>
      <c r="K51" s="25"/>
      <c r="L51" s="20"/>
      <c r="M51" s="20"/>
      <c r="N51" s="20"/>
      <c r="O51" s="20"/>
      <c r="P51" s="20"/>
      <c r="Q51" s="20"/>
      <c r="R51" s="20"/>
      <c r="S51" s="20"/>
      <c r="T51" s="20"/>
      <c r="U51" s="20"/>
      <c r="V51" s="20"/>
      <c r="W51" s="20"/>
      <c r="X51" s="20"/>
    </row>
    <row r="52" spans="1:24" ht="15" customHeight="1" x14ac:dyDescent="0.2">
      <c r="A52" s="13" t="s">
        <v>58</v>
      </c>
      <c r="B52" s="14" t="s">
        <v>34</v>
      </c>
      <c r="C52" s="21"/>
      <c r="D52" s="21"/>
      <c r="E52" s="22"/>
      <c r="F52" s="23"/>
      <c r="G52" s="24"/>
      <c r="H52" s="25"/>
      <c r="I52" s="23"/>
      <c r="J52" s="24"/>
      <c r="K52" s="25"/>
      <c r="L52" s="20"/>
      <c r="M52" s="20"/>
      <c r="N52" s="20"/>
      <c r="O52" s="20"/>
      <c r="P52" s="20"/>
      <c r="Q52" s="20"/>
      <c r="R52" s="20"/>
      <c r="S52" s="20"/>
      <c r="T52" s="20"/>
      <c r="U52" s="20"/>
      <c r="V52" s="20"/>
      <c r="W52" s="20"/>
      <c r="X52" s="20"/>
    </row>
    <row r="53" spans="1:24" ht="15" customHeight="1" x14ac:dyDescent="0.2">
      <c r="A53" s="13" t="s">
        <v>58</v>
      </c>
      <c r="B53" s="14" t="s">
        <v>35</v>
      </c>
      <c r="C53" s="21"/>
      <c r="D53" s="21"/>
      <c r="E53" s="22"/>
      <c r="F53" s="23"/>
      <c r="G53" s="24"/>
      <c r="H53" s="25"/>
      <c r="I53" s="23"/>
      <c r="J53" s="24"/>
      <c r="K53" s="25"/>
      <c r="L53" s="20"/>
      <c r="M53" s="20"/>
      <c r="N53" s="20"/>
      <c r="O53" s="20"/>
      <c r="P53" s="20"/>
      <c r="Q53" s="20"/>
      <c r="R53" s="20"/>
      <c r="S53" s="20"/>
      <c r="T53" s="20"/>
      <c r="U53" s="20"/>
      <c r="V53" s="20"/>
      <c r="W53" s="20"/>
      <c r="X53" s="20"/>
    </row>
    <row r="54" spans="1:24" ht="14.25" x14ac:dyDescent="0.2">
      <c r="A54" s="13" t="s">
        <v>59</v>
      </c>
      <c r="B54" s="14" t="s">
        <v>27</v>
      </c>
      <c r="C54" s="21"/>
      <c r="D54" s="21"/>
      <c r="E54" s="22"/>
      <c r="F54" s="23"/>
      <c r="G54" s="24"/>
      <c r="H54" s="25"/>
      <c r="I54" s="23"/>
      <c r="J54" s="24"/>
      <c r="K54" s="25"/>
      <c r="L54" s="20"/>
      <c r="M54" s="20"/>
      <c r="N54" s="20"/>
      <c r="O54" s="20"/>
      <c r="P54" s="20"/>
      <c r="Q54" s="20"/>
      <c r="R54" s="20"/>
      <c r="S54" s="20"/>
      <c r="T54" s="20"/>
      <c r="U54" s="20"/>
      <c r="V54" s="20"/>
      <c r="W54" s="20"/>
      <c r="X54" s="20"/>
    </row>
    <row r="55" spans="1:24" ht="30" customHeight="1" x14ac:dyDescent="0.2">
      <c r="A55" s="13" t="s">
        <v>60</v>
      </c>
      <c r="B55" s="14" t="s">
        <v>89</v>
      </c>
      <c r="C55" s="21"/>
      <c r="D55" s="21"/>
      <c r="E55" s="22"/>
      <c r="F55" s="23"/>
      <c r="G55" s="24"/>
      <c r="H55" s="25"/>
      <c r="I55" s="23"/>
      <c r="J55" s="24"/>
      <c r="K55" s="25"/>
      <c r="L55" s="20"/>
      <c r="M55" s="20"/>
      <c r="N55" s="20"/>
      <c r="O55" s="20"/>
      <c r="P55" s="20"/>
      <c r="Q55" s="20"/>
      <c r="R55" s="20"/>
      <c r="S55" s="20"/>
      <c r="T55" s="20"/>
      <c r="U55" s="20"/>
      <c r="V55" s="20"/>
      <c r="W55" s="20"/>
      <c r="X55" s="20"/>
    </row>
    <row r="56" spans="1:24" ht="14.25" x14ac:dyDescent="0.2">
      <c r="A56" s="13" t="s">
        <v>60</v>
      </c>
      <c r="B56" s="14" t="s">
        <v>35</v>
      </c>
      <c r="C56" s="21"/>
      <c r="D56" s="21"/>
      <c r="E56" s="22"/>
      <c r="F56" s="23"/>
      <c r="G56" s="24"/>
      <c r="H56" s="25"/>
      <c r="I56" s="23"/>
      <c r="J56" s="24"/>
      <c r="K56" s="25"/>
      <c r="L56" s="20"/>
      <c r="M56" s="20"/>
      <c r="N56" s="20"/>
      <c r="O56" s="20"/>
      <c r="P56" s="20"/>
      <c r="Q56" s="20"/>
      <c r="R56" s="20"/>
      <c r="S56" s="20"/>
      <c r="T56" s="20"/>
      <c r="U56" s="20"/>
      <c r="V56" s="20"/>
      <c r="W56" s="20"/>
      <c r="X56" s="20"/>
    </row>
    <row r="57" spans="1:24" ht="14.25" x14ac:dyDescent="0.2">
      <c r="A57" s="13" t="s">
        <v>61</v>
      </c>
      <c r="B57" s="14" t="s">
        <v>69</v>
      </c>
      <c r="C57" s="21"/>
      <c r="D57" s="21"/>
      <c r="E57" s="22"/>
      <c r="F57" s="23"/>
      <c r="G57" s="24"/>
      <c r="H57" s="25"/>
      <c r="I57" s="23"/>
      <c r="J57" s="24"/>
      <c r="K57" s="25"/>
      <c r="L57" s="20"/>
      <c r="M57" s="20"/>
      <c r="N57" s="20"/>
      <c r="O57" s="20"/>
      <c r="P57" s="20"/>
      <c r="Q57" s="20"/>
      <c r="R57" s="20"/>
      <c r="S57" s="20"/>
      <c r="T57" s="20"/>
      <c r="U57" s="20"/>
      <c r="V57" s="20"/>
      <c r="W57" s="20"/>
      <c r="X57" s="20"/>
    </row>
    <row r="58" spans="1:24" ht="30" customHeight="1" x14ac:dyDescent="0.2">
      <c r="A58" s="13" t="s">
        <v>61</v>
      </c>
      <c r="B58" s="14" t="s">
        <v>195</v>
      </c>
      <c r="C58" s="21"/>
      <c r="D58" s="21"/>
      <c r="E58" s="22"/>
      <c r="F58" s="23"/>
      <c r="G58" s="24"/>
      <c r="H58" s="25"/>
      <c r="I58" s="23"/>
      <c r="J58" s="24"/>
      <c r="K58" s="25"/>
      <c r="L58" s="20"/>
      <c r="M58" s="20"/>
      <c r="N58" s="20"/>
      <c r="O58" s="20"/>
      <c r="P58" s="20"/>
      <c r="Q58" s="20"/>
      <c r="R58" s="20"/>
      <c r="S58" s="20"/>
      <c r="T58" s="20"/>
      <c r="U58" s="20"/>
      <c r="V58" s="20"/>
      <c r="W58" s="20"/>
      <c r="X58" s="20"/>
    </row>
    <row r="59" spans="1:24" ht="14.25" x14ac:dyDescent="0.2">
      <c r="A59" s="13" t="s">
        <v>62</v>
      </c>
      <c r="B59" s="14" t="s">
        <v>27</v>
      </c>
      <c r="C59" s="21"/>
      <c r="D59" s="21"/>
      <c r="E59" s="22"/>
      <c r="F59" s="23"/>
      <c r="G59" s="24"/>
      <c r="H59" s="25"/>
      <c r="I59" s="23"/>
      <c r="J59" s="24"/>
      <c r="K59" s="25"/>
      <c r="L59" s="20"/>
      <c r="M59" s="20"/>
      <c r="N59" s="20"/>
      <c r="O59" s="20"/>
      <c r="P59" s="20"/>
      <c r="Q59" s="20"/>
      <c r="R59" s="20"/>
      <c r="S59" s="20"/>
      <c r="T59" s="20"/>
      <c r="U59" s="20"/>
      <c r="V59" s="20"/>
      <c r="W59" s="20"/>
      <c r="X59" s="20"/>
    </row>
    <row r="60" spans="1:24" ht="28.5" x14ac:dyDescent="0.2">
      <c r="A60" s="13" t="s">
        <v>63</v>
      </c>
      <c r="B60" s="14" t="s">
        <v>64</v>
      </c>
      <c r="C60" s="21"/>
      <c r="D60" s="21"/>
      <c r="E60" s="22"/>
      <c r="F60" s="23"/>
      <c r="G60" s="24"/>
      <c r="H60" s="25"/>
      <c r="I60" s="23"/>
      <c r="J60" s="24"/>
      <c r="K60" s="25"/>
      <c r="L60" s="20"/>
      <c r="M60" s="20"/>
      <c r="N60" s="20"/>
      <c r="O60" s="20"/>
      <c r="P60" s="20"/>
      <c r="Q60" s="20"/>
      <c r="R60" s="20"/>
      <c r="S60" s="20"/>
      <c r="T60" s="20"/>
      <c r="U60" s="20"/>
      <c r="V60" s="20"/>
      <c r="W60" s="20"/>
      <c r="X60" s="20"/>
    </row>
    <row r="61" spans="1:24" ht="28.5" x14ac:dyDescent="0.2">
      <c r="A61" s="13" t="s">
        <v>63</v>
      </c>
      <c r="B61" s="14" t="s">
        <v>65</v>
      </c>
      <c r="C61" s="21"/>
      <c r="D61" s="21"/>
      <c r="E61" s="22"/>
      <c r="F61" s="23"/>
      <c r="G61" s="24"/>
      <c r="H61" s="25"/>
      <c r="I61" s="23"/>
      <c r="J61" s="24"/>
      <c r="K61" s="25"/>
      <c r="L61" s="20"/>
      <c r="M61" s="20"/>
      <c r="N61" s="20"/>
      <c r="O61" s="20"/>
      <c r="P61" s="20"/>
      <c r="Q61" s="20"/>
      <c r="R61" s="20"/>
      <c r="S61" s="20"/>
      <c r="T61" s="20"/>
      <c r="U61" s="20"/>
      <c r="V61" s="20"/>
      <c r="W61" s="20"/>
      <c r="X61" s="20"/>
    </row>
    <row r="62" spans="1:24" ht="14.25" x14ac:dyDescent="0.2">
      <c r="A62" s="13" t="s">
        <v>66</v>
      </c>
      <c r="B62" s="14" t="s">
        <v>17</v>
      </c>
      <c r="C62" s="21"/>
      <c r="D62" s="21"/>
      <c r="E62" s="22"/>
      <c r="F62" s="23"/>
      <c r="G62" s="24"/>
      <c r="H62" s="25"/>
      <c r="I62" s="23"/>
      <c r="J62" s="24"/>
      <c r="K62" s="25"/>
      <c r="L62" s="20"/>
      <c r="M62" s="20"/>
      <c r="N62" s="20"/>
      <c r="O62" s="20"/>
      <c r="P62" s="20"/>
      <c r="Q62" s="20"/>
      <c r="R62" s="20"/>
      <c r="S62" s="20"/>
      <c r="T62" s="20"/>
      <c r="U62" s="20"/>
      <c r="V62" s="20"/>
      <c r="W62" s="20"/>
      <c r="X62" s="20"/>
    </row>
    <row r="63" spans="1:24" ht="30" customHeight="1" x14ac:dyDescent="0.2">
      <c r="A63" s="13" t="s">
        <v>67</v>
      </c>
      <c r="B63" s="14" t="s">
        <v>196</v>
      </c>
      <c r="C63" s="21"/>
      <c r="D63" s="21"/>
      <c r="E63" s="22"/>
      <c r="F63" s="23"/>
      <c r="G63" s="24"/>
      <c r="H63" s="25"/>
      <c r="I63" s="23"/>
      <c r="J63" s="24"/>
      <c r="K63" s="25"/>
      <c r="L63" s="20"/>
      <c r="M63" s="20"/>
      <c r="N63" s="20"/>
      <c r="O63" s="20"/>
      <c r="P63" s="20"/>
      <c r="Q63" s="20"/>
      <c r="R63" s="20"/>
      <c r="S63" s="20"/>
      <c r="T63" s="20"/>
      <c r="U63" s="20"/>
      <c r="V63" s="20"/>
      <c r="W63" s="20"/>
      <c r="X63" s="20"/>
    </row>
    <row r="64" spans="1:24" ht="30" customHeight="1" x14ac:dyDescent="0.2">
      <c r="A64" s="13" t="s">
        <v>67</v>
      </c>
      <c r="B64" s="14" t="s">
        <v>197</v>
      </c>
      <c r="C64" s="21"/>
      <c r="D64" s="21"/>
      <c r="E64" s="22"/>
      <c r="F64" s="23"/>
      <c r="G64" s="24"/>
      <c r="H64" s="25"/>
      <c r="I64" s="23"/>
      <c r="J64" s="24"/>
      <c r="K64" s="25"/>
      <c r="L64" s="20"/>
      <c r="M64" s="20"/>
      <c r="N64" s="20"/>
      <c r="O64" s="20"/>
      <c r="P64" s="20"/>
      <c r="Q64" s="20"/>
      <c r="R64" s="20"/>
      <c r="S64" s="20"/>
      <c r="T64" s="20"/>
      <c r="U64" s="20"/>
      <c r="V64" s="20"/>
      <c r="W64" s="20"/>
      <c r="X64" s="20"/>
    </row>
    <row r="65" spans="1:24" ht="18.75" customHeight="1" x14ac:dyDescent="0.2">
      <c r="A65" s="13" t="s">
        <v>68</v>
      </c>
      <c r="B65" s="14" t="s">
        <v>69</v>
      </c>
      <c r="C65" s="21"/>
      <c r="D65" s="21"/>
      <c r="E65" s="22"/>
      <c r="F65" s="23"/>
      <c r="G65" s="24"/>
      <c r="H65" s="25"/>
      <c r="I65" s="23"/>
      <c r="J65" s="24"/>
      <c r="K65" s="25"/>
      <c r="L65" s="20"/>
      <c r="M65" s="20"/>
      <c r="N65" s="20"/>
      <c r="O65" s="20"/>
      <c r="P65" s="20"/>
      <c r="Q65" s="20"/>
      <c r="R65" s="20"/>
      <c r="S65" s="20"/>
      <c r="T65" s="20"/>
      <c r="U65" s="20"/>
      <c r="V65" s="20"/>
      <c r="W65" s="20"/>
      <c r="X65" s="20"/>
    </row>
    <row r="66" spans="1:24" ht="30" customHeight="1" x14ac:dyDescent="0.2">
      <c r="A66" s="13" t="s">
        <v>68</v>
      </c>
      <c r="B66" s="14" t="s">
        <v>195</v>
      </c>
      <c r="C66" s="21"/>
      <c r="D66" s="21"/>
      <c r="E66" s="22"/>
      <c r="F66" s="23"/>
      <c r="G66" s="24"/>
      <c r="H66" s="25"/>
      <c r="I66" s="23"/>
      <c r="J66" s="24"/>
      <c r="K66" s="25"/>
      <c r="L66" s="20"/>
      <c r="M66" s="20"/>
      <c r="N66" s="20"/>
      <c r="O66" s="20"/>
      <c r="P66" s="20"/>
      <c r="Q66" s="20"/>
      <c r="R66" s="20"/>
      <c r="S66" s="20"/>
      <c r="T66" s="20"/>
      <c r="U66" s="20"/>
      <c r="V66" s="20"/>
      <c r="W66" s="20"/>
      <c r="X66" s="20"/>
    </row>
    <row r="67" spans="1:24" ht="15" customHeight="1" x14ac:dyDescent="0.2">
      <c r="A67" s="13" t="s">
        <v>70</v>
      </c>
      <c r="B67" s="14" t="s">
        <v>27</v>
      </c>
      <c r="C67" s="21"/>
      <c r="D67" s="21"/>
      <c r="E67" s="22"/>
      <c r="F67" s="23"/>
      <c r="G67" s="24"/>
      <c r="H67" s="25"/>
      <c r="I67" s="23"/>
      <c r="J67" s="24"/>
      <c r="K67" s="25"/>
      <c r="L67" s="20"/>
      <c r="M67" s="20"/>
      <c r="N67" s="20"/>
      <c r="O67" s="20"/>
      <c r="P67" s="20"/>
      <c r="Q67" s="20"/>
      <c r="R67" s="20"/>
      <c r="S67" s="20"/>
      <c r="T67" s="20"/>
      <c r="U67" s="20"/>
      <c r="V67" s="20"/>
      <c r="W67" s="20"/>
      <c r="X67" s="20"/>
    </row>
    <row r="68" spans="1:24" ht="15" customHeight="1" x14ac:dyDescent="0.2">
      <c r="A68" s="13" t="s">
        <v>71</v>
      </c>
      <c r="B68" s="14" t="s">
        <v>27</v>
      </c>
      <c r="C68" s="21"/>
      <c r="D68" s="21"/>
      <c r="E68" s="22"/>
      <c r="F68" s="23"/>
      <c r="G68" s="24"/>
      <c r="H68" s="25"/>
      <c r="I68" s="23"/>
      <c r="J68" s="24"/>
      <c r="K68" s="25"/>
      <c r="L68" s="20"/>
      <c r="M68" s="20"/>
      <c r="N68" s="20"/>
      <c r="O68" s="20"/>
      <c r="P68" s="20"/>
      <c r="Q68" s="20"/>
      <c r="R68" s="20"/>
      <c r="S68" s="20"/>
      <c r="T68" s="20"/>
      <c r="U68" s="20"/>
      <c r="V68" s="20"/>
      <c r="W68" s="20"/>
      <c r="X68" s="20"/>
    </row>
    <row r="69" spans="1:24" ht="14.25" x14ac:dyDescent="0.2">
      <c r="A69" s="13" t="s">
        <v>72</v>
      </c>
      <c r="B69" s="14" t="s">
        <v>19</v>
      </c>
      <c r="C69" s="21"/>
      <c r="D69" s="21"/>
      <c r="E69" s="22"/>
      <c r="F69" s="23"/>
      <c r="G69" s="24"/>
      <c r="H69" s="25"/>
      <c r="I69" s="23"/>
      <c r="J69" s="24"/>
      <c r="K69" s="25"/>
      <c r="L69" s="20"/>
      <c r="M69" s="20"/>
      <c r="N69" s="20"/>
      <c r="O69" s="20"/>
      <c r="P69" s="20"/>
      <c r="Q69" s="20"/>
      <c r="R69" s="20"/>
      <c r="S69" s="20"/>
      <c r="T69" s="20"/>
      <c r="U69" s="20"/>
      <c r="V69" s="20"/>
      <c r="W69" s="20"/>
      <c r="X69" s="20"/>
    </row>
    <row r="70" spans="1:24" ht="14.25" x14ac:dyDescent="0.2">
      <c r="A70" s="13" t="s">
        <v>73</v>
      </c>
      <c r="B70" s="14" t="s">
        <v>27</v>
      </c>
      <c r="C70" s="21"/>
      <c r="D70" s="21"/>
      <c r="E70" s="22"/>
      <c r="F70" s="23"/>
      <c r="G70" s="24"/>
      <c r="H70" s="25"/>
      <c r="I70" s="23"/>
      <c r="J70" s="24"/>
      <c r="K70" s="25"/>
      <c r="L70" s="20"/>
      <c r="M70" s="20"/>
      <c r="N70" s="20"/>
      <c r="O70" s="20"/>
      <c r="P70" s="20"/>
      <c r="Q70" s="20"/>
      <c r="R70" s="20"/>
      <c r="S70" s="20"/>
      <c r="T70" s="20"/>
      <c r="U70" s="20"/>
      <c r="V70" s="20"/>
      <c r="W70" s="20"/>
      <c r="X70" s="20"/>
    </row>
    <row r="71" spans="1:24" ht="14.25" x14ac:dyDescent="0.2">
      <c r="A71" s="13" t="s">
        <v>74</v>
      </c>
      <c r="B71" s="14" t="s">
        <v>27</v>
      </c>
      <c r="C71" s="21"/>
      <c r="D71" s="21"/>
      <c r="E71" s="22"/>
      <c r="F71" s="23"/>
      <c r="G71" s="24"/>
      <c r="H71" s="25"/>
      <c r="I71" s="23"/>
      <c r="J71" s="24"/>
      <c r="K71" s="25"/>
      <c r="L71" s="20"/>
      <c r="M71" s="20"/>
      <c r="N71" s="20"/>
      <c r="O71" s="20"/>
      <c r="P71" s="20"/>
      <c r="Q71" s="20"/>
      <c r="R71" s="20"/>
      <c r="S71" s="20"/>
      <c r="T71" s="20"/>
      <c r="U71" s="20"/>
      <c r="V71" s="20"/>
      <c r="W71" s="20"/>
      <c r="X71" s="20"/>
    </row>
    <row r="72" spans="1:24" ht="14.25" x14ac:dyDescent="0.2">
      <c r="A72" s="13" t="s">
        <v>75</v>
      </c>
      <c r="B72" s="14" t="s">
        <v>19</v>
      </c>
      <c r="C72" s="21"/>
      <c r="D72" s="21"/>
      <c r="E72" s="22"/>
      <c r="F72" s="23"/>
      <c r="G72" s="24"/>
      <c r="H72" s="25"/>
      <c r="I72" s="23"/>
      <c r="J72" s="24"/>
      <c r="K72" s="25"/>
      <c r="L72" s="20"/>
      <c r="M72" s="20"/>
      <c r="N72" s="20"/>
      <c r="O72" s="20"/>
      <c r="P72" s="20"/>
      <c r="Q72" s="20"/>
      <c r="R72" s="20"/>
      <c r="S72" s="20"/>
      <c r="T72" s="20"/>
      <c r="U72" s="20"/>
      <c r="V72" s="20"/>
      <c r="W72" s="20"/>
      <c r="X72" s="20"/>
    </row>
    <row r="73" spans="1:24" ht="15" customHeight="1" x14ac:dyDescent="0.2">
      <c r="A73" s="13" t="s">
        <v>76</v>
      </c>
      <c r="B73" s="14" t="s">
        <v>198</v>
      </c>
      <c r="C73" s="21"/>
      <c r="D73" s="21"/>
      <c r="E73" s="22"/>
      <c r="F73" s="23"/>
      <c r="G73" s="24"/>
      <c r="H73" s="25"/>
      <c r="I73" s="23"/>
      <c r="J73" s="24"/>
      <c r="K73" s="25"/>
      <c r="L73" s="20"/>
      <c r="M73" s="20"/>
      <c r="N73" s="20"/>
      <c r="O73" s="20"/>
      <c r="P73" s="20"/>
      <c r="Q73" s="20"/>
      <c r="R73" s="20"/>
      <c r="S73" s="20"/>
      <c r="T73" s="20"/>
      <c r="U73" s="20"/>
      <c r="V73" s="20"/>
      <c r="W73" s="20"/>
      <c r="X73" s="20"/>
    </row>
    <row r="74" spans="1:24" ht="14.25" x14ac:dyDescent="0.2">
      <c r="A74" s="13" t="s">
        <v>76</v>
      </c>
      <c r="B74" s="14" t="s">
        <v>69</v>
      </c>
      <c r="C74" s="21"/>
      <c r="D74" s="21"/>
      <c r="E74" s="22"/>
      <c r="F74" s="23"/>
      <c r="G74" s="24"/>
      <c r="H74" s="25"/>
      <c r="I74" s="23"/>
      <c r="J74" s="24"/>
      <c r="K74" s="25"/>
      <c r="L74" s="20"/>
      <c r="M74" s="20"/>
      <c r="N74" s="20"/>
      <c r="O74" s="20"/>
      <c r="P74" s="20"/>
      <c r="Q74" s="20"/>
      <c r="R74" s="20"/>
      <c r="S74" s="20"/>
      <c r="T74" s="20"/>
      <c r="U74" s="20"/>
      <c r="V74" s="20"/>
      <c r="W74" s="20"/>
      <c r="X74" s="20"/>
    </row>
    <row r="75" spans="1:24" ht="14.25" x14ac:dyDescent="0.2">
      <c r="A75" s="13" t="s">
        <v>76</v>
      </c>
      <c r="B75" s="14" t="s">
        <v>115</v>
      </c>
      <c r="C75" s="21"/>
      <c r="D75" s="21"/>
      <c r="E75" s="22"/>
      <c r="F75" s="23"/>
      <c r="G75" s="24"/>
      <c r="H75" s="25"/>
      <c r="I75" s="23"/>
      <c r="J75" s="24"/>
      <c r="K75" s="25"/>
      <c r="L75" s="20"/>
      <c r="M75" s="20"/>
      <c r="N75" s="20"/>
      <c r="O75" s="20"/>
      <c r="P75" s="20"/>
      <c r="Q75" s="20"/>
      <c r="R75" s="20"/>
      <c r="S75" s="20"/>
      <c r="T75" s="20"/>
      <c r="U75" s="20"/>
      <c r="V75" s="20"/>
      <c r="W75" s="20"/>
      <c r="X75" s="20"/>
    </row>
    <row r="76" spans="1:24" ht="28.5" x14ac:dyDescent="0.2">
      <c r="A76" s="13" t="s">
        <v>77</v>
      </c>
      <c r="B76" s="14" t="s">
        <v>69</v>
      </c>
      <c r="C76" s="21"/>
      <c r="D76" s="21"/>
      <c r="E76" s="22"/>
      <c r="F76" s="23"/>
      <c r="G76" s="24"/>
      <c r="H76" s="25"/>
      <c r="I76" s="23"/>
      <c r="J76" s="24"/>
      <c r="K76" s="25"/>
      <c r="L76" s="20"/>
      <c r="M76" s="20"/>
      <c r="N76" s="20"/>
      <c r="O76" s="20"/>
      <c r="P76" s="20"/>
      <c r="Q76" s="20"/>
      <c r="R76" s="20"/>
      <c r="S76" s="20"/>
      <c r="T76" s="20"/>
      <c r="U76" s="20"/>
      <c r="V76" s="20"/>
      <c r="W76" s="20"/>
      <c r="X76" s="20"/>
    </row>
    <row r="77" spans="1:24" ht="28.5" x14ac:dyDescent="0.2">
      <c r="A77" s="13" t="s">
        <v>77</v>
      </c>
      <c r="B77" s="14" t="s">
        <v>199</v>
      </c>
      <c r="C77" s="21"/>
      <c r="D77" s="21"/>
      <c r="E77" s="22"/>
      <c r="F77" s="23"/>
      <c r="G77" s="24"/>
      <c r="H77" s="25"/>
      <c r="I77" s="23"/>
      <c r="J77" s="24"/>
      <c r="K77" s="25"/>
      <c r="L77" s="20"/>
      <c r="M77" s="20"/>
      <c r="N77" s="20"/>
      <c r="O77" s="20"/>
      <c r="P77" s="20"/>
      <c r="Q77" s="20"/>
      <c r="R77" s="20"/>
      <c r="S77" s="20"/>
      <c r="T77" s="20"/>
      <c r="U77" s="20"/>
      <c r="V77" s="20"/>
      <c r="W77" s="20"/>
      <c r="X77" s="20"/>
    </row>
    <row r="78" spans="1:24" ht="15" customHeight="1" x14ac:dyDescent="0.2">
      <c r="A78" s="13" t="s">
        <v>78</v>
      </c>
      <c r="B78" s="14" t="s">
        <v>34</v>
      </c>
      <c r="C78" s="21"/>
      <c r="D78" s="21"/>
      <c r="E78" s="22"/>
      <c r="F78" s="23"/>
      <c r="G78" s="24"/>
      <c r="H78" s="25"/>
      <c r="I78" s="23"/>
      <c r="J78" s="24"/>
      <c r="K78" s="25"/>
      <c r="L78" s="20"/>
      <c r="M78" s="20"/>
      <c r="N78" s="20"/>
      <c r="O78" s="20"/>
      <c r="P78" s="20"/>
      <c r="Q78" s="20"/>
      <c r="R78" s="20"/>
      <c r="S78" s="20"/>
      <c r="T78" s="20"/>
      <c r="U78" s="20"/>
      <c r="V78" s="20"/>
      <c r="W78" s="20"/>
      <c r="X78" s="20"/>
    </row>
    <row r="79" spans="1:24" ht="15" customHeight="1" x14ac:dyDescent="0.2">
      <c r="A79" s="13" t="s">
        <v>78</v>
      </c>
      <c r="B79" s="14" t="s">
        <v>35</v>
      </c>
      <c r="C79" s="21"/>
      <c r="D79" s="21"/>
      <c r="E79" s="22"/>
      <c r="F79" s="23"/>
      <c r="G79" s="24"/>
      <c r="H79" s="25"/>
      <c r="I79" s="23"/>
      <c r="J79" s="24"/>
      <c r="K79" s="25"/>
      <c r="L79" s="20"/>
      <c r="M79" s="20"/>
      <c r="N79" s="20"/>
      <c r="O79" s="20"/>
      <c r="P79" s="20"/>
      <c r="Q79" s="20"/>
      <c r="R79" s="20"/>
      <c r="S79" s="20"/>
      <c r="T79" s="20"/>
      <c r="U79" s="20"/>
      <c r="V79" s="20"/>
      <c r="W79" s="20"/>
      <c r="X79" s="20"/>
    </row>
    <row r="80" spans="1:24" ht="15" customHeight="1" x14ac:dyDescent="0.2">
      <c r="A80" s="13" t="s">
        <v>79</v>
      </c>
      <c r="B80" s="14" t="s">
        <v>80</v>
      </c>
      <c r="C80" s="21"/>
      <c r="D80" s="21"/>
      <c r="E80" s="22"/>
      <c r="F80" s="23"/>
      <c r="G80" s="24"/>
      <c r="H80" s="25"/>
      <c r="I80" s="23"/>
      <c r="J80" s="24"/>
      <c r="K80" s="25"/>
      <c r="L80" s="20"/>
      <c r="M80" s="20"/>
      <c r="N80" s="20"/>
      <c r="O80" s="20"/>
      <c r="P80" s="20"/>
      <c r="Q80" s="20"/>
      <c r="R80" s="20"/>
      <c r="S80" s="20"/>
      <c r="T80" s="20"/>
      <c r="U80" s="20"/>
      <c r="V80" s="20"/>
      <c r="W80" s="20"/>
      <c r="X80" s="20"/>
    </row>
    <row r="81" spans="1:24" ht="15" customHeight="1" x14ac:dyDescent="0.2">
      <c r="A81" s="13" t="s">
        <v>79</v>
      </c>
      <c r="B81" s="27" t="s">
        <v>81</v>
      </c>
      <c r="C81" s="21"/>
      <c r="D81" s="21"/>
      <c r="E81" s="22"/>
      <c r="F81" s="23"/>
      <c r="G81" s="24"/>
      <c r="H81" s="25"/>
      <c r="I81" s="23"/>
      <c r="J81" s="24"/>
      <c r="K81" s="25"/>
      <c r="L81" s="20"/>
      <c r="M81" s="20"/>
      <c r="N81" s="20"/>
      <c r="O81" s="20"/>
      <c r="P81" s="20"/>
      <c r="Q81" s="20"/>
      <c r="R81" s="20"/>
      <c r="S81" s="20"/>
      <c r="T81" s="20"/>
      <c r="U81" s="20"/>
      <c r="V81" s="20"/>
      <c r="W81" s="20"/>
      <c r="X81" s="20"/>
    </row>
    <row r="82" spans="1:24" ht="15" customHeight="1" x14ac:dyDescent="0.2">
      <c r="A82" s="13" t="s">
        <v>79</v>
      </c>
      <c r="B82" s="27" t="s">
        <v>82</v>
      </c>
      <c r="C82" s="21"/>
      <c r="D82" s="21"/>
      <c r="E82" s="22"/>
      <c r="F82" s="23"/>
      <c r="G82" s="24"/>
      <c r="H82" s="25"/>
      <c r="I82" s="23"/>
      <c r="J82" s="24"/>
      <c r="K82" s="25"/>
      <c r="L82" s="20"/>
      <c r="M82" s="20"/>
      <c r="N82" s="20"/>
      <c r="O82" s="20"/>
      <c r="P82" s="20"/>
      <c r="Q82" s="20"/>
      <c r="R82" s="20"/>
      <c r="S82" s="20"/>
      <c r="T82" s="20"/>
      <c r="U82" s="20"/>
      <c r="V82" s="20"/>
      <c r="W82" s="20"/>
      <c r="X82" s="20"/>
    </row>
    <row r="83" spans="1:24" ht="15" customHeight="1" x14ac:dyDescent="0.2">
      <c r="A83" s="13" t="s">
        <v>79</v>
      </c>
      <c r="B83" s="27" t="s">
        <v>83</v>
      </c>
      <c r="C83" s="21"/>
      <c r="D83" s="21"/>
      <c r="E83" s="22"/>
      <c r="F83" s="23"/>
      <c r="G83" s="24"/>
      <c r="H83" s="25"/>
      <c r="I83" s="23"/>
      <c r="J83" s="24"/>
      <c r="K83" s="25"/>
      <c r="L83" s="20"/>
      <c r="M83" s="20"/>
      <c r="N83" s="20"/>
      <c r="O83" s="20"/>
      <c r="P83" s="20"/>
      <c r="Q83" s="20"/>
      <c r="R83" s="20"/>
      <c r="S83" s="20"/>
      <c r="T83" s="20"/>
      <c r="U83" s="20"/>
      <c r="V83" s="20"/>
      <c r="W83" s="20"/>
      <c r="X83" s="20"/>
    </row>
    <row r="84" spans="1:24" ht="15" customHeight="1" x14ac:dyDescent="0.2">
      <c r="A84" s="13" t="s">
        <v>84</v>
      </c>
      <c r="B84" s="14" t="s">
        <v>34</v>
      </c>
      <c r="C84" s="21"/>
      <c r="D84" s="21"/>
      <c r="E84" s="22"/>
      <c r="F84" s="23"/>
      <c r="G84" s="24"/>
      <c r="H84" s="25"/>
      <c r="I84" s="23"/>
      <c r="J84" s="24"/>
      <c r="K84" s="25"/>
      <c r="L84" s="20"/>
      <c r="M84" s="20"/>
      <c r="N84" s="20"/>
      <c r="O84" s="20"/>
      <c r="P84" s="20"/>
      <c r="Q84" s="20"/>
      <c r="R84" s="20"/>
      <c r="S84" s="20"/>
      <c r="T84" s="20"/>
      <c r="U84" s="20"/>
      <c r="V84" s="20"/>
      <c r="W84" s="20"/>
      <c r="X84" s="20"/>
    </row>
    <row r="85" spans="1:24" ht="15" customHeight="1" x14ac:dyDescent="0.2">
      <c r="A85" s="13" t="s">
        <v>84</v>
      </c>
      <c r="B85" s="14" t="s">
        <v>35</v>
      </c>
      <c r="C85" s="21"/>
      <c r="D85" s="21"/>
      <c r="E85" s="22"/>
      <c r="F85" s="23"/>
      <c r="G85" s="24"/>
      <c r="H85" s="25"/>
      <c r="I85" s="23"/>
      <c r="J85" s="24"/>
      <c r="K85" s="25"/>
      <c r="L85" s="20"/>
      <c r="M85" s="20"/>
      <c r="N85" s="20"/>
      <c r="O85" s="20"/>
      <c r="P85" s="20"/>
      <c r="Q85" s="20"/>
      <c r="R85" s="20"/>
      <c r="S85" s="20"/>
      <c r="T85" s="20"/>
      <c r="U85" s="20"/>
      <c r="V85" s="20"/>
      <c r="W85" s="20"/>
      <c r="X85" s="20"/>
    </row>
    <row r="86" spans="1:24" ht="15" customHeight="1" x14ac:dyDescent="0.2">
      <c r="A86" s="13" t="s">
        <v>85</v>
      </c>
      <c r="B86" s="14" t="s">
        <v>19</v>
      </c>
      <c r="C86" s="21"/>
      <c r="D86" s="21"/>
      <c r="E86" s="22"/>
      <c r="F86" s="23"/>
      <c r="G86" s="24"/>
      <c r="H86" s="25"/>
      <c r="I86" s="23"/>
      <c r="J86" s="24"/>
      <c r="K86" s="25"/>
      <c r="L86" s="20"/>
      <c r="M86" s="20"/>
      <c r="N86" s="20"/>
      <c r="O86" s="20"/>
      <c r="P86" s="20"/>
      <c r="Q86" s="20"/>
      <c r="R86" s="20"/>
      <c r="S86" s="20"/>
      <c r="T86" s="20"/>
      <c r="U86" s="20"/>
      <c r="V86" s="20"/>
      <c r="W86" s="20"/>
      <c r="X86" s="20"/>
    </row>
    <row r="87" spans="1:24" ht="15" customHeight="1" x14ac:dyDescent="0.2">
      <c r="A87" s="13" t="s">
        <v>86</v>
      </c>
      <c r="B87" s="14" t="s">
        <v>19</v>
      </c>
      <c r="C87" s="21"/>
      <c r="D87" s="21"/>
      <c r="E87" s="22"/>
      <c r="F87" s="23"/>
      <c r="G87" s="24"/>
      <c r="H87" s="25"/>
      <c r="I87" s="23"/>
      <c r="J87" s="24"/>
      <c r="K87" s="25"/>
      <c r="L87" s="20"/>
      <c r="M87" s="20"/>
      <c r="N87" s="20"/>
      <c r="O87" s="20"/>
      <c r="P87" s="20"/>
      <c r="Q87" s="20"/>
      <c r="R87" s="20"/>
      <c r="S87" s="20"/>
      <c r="T87" s="20"/>
      <c r="U87" s="20"/>
      <c r="V87" s="20"/>
      <c r="W87" s="20"/>
      <c r="X87" s="20"/>
    </row>
    <row r="88" spans="1:24" ht="15" customHeight="1" x14ac:dyDescent="0.2">
      <c r="A88" s="13" t="s">
        <v>87</v>
      </c>
      <c r="B88" s="14" t="s">
        <v>19</v>
      </c>
      <c r="C88" s="21"/>
      <c r="D88" s="21"/>
      <c r="E88" s="22"/>
      <c r="F88" s="23"/>
      <c r="G88" s="24"/>
      <c r="H88" s="25"/>
      <c r="I88" s="23"/>
      <c r="J88" s="24"/>
      <c r="K88" s="25"/>
      <c r="L88" s="20"/>
      <c r="M88" s="20"/>
      <c r="N88" s="20"/>
      <c r="O88" s="20"/>
      <c r="P88" s="20"/>
      <c r="Q88" s="20"/>
      <c r="R88" s="20"/>
      <c r="S88" s="20"/>
      <c r="T88" s="20"/>
      <c r="U88" s="20"/>
      <c r="V88" s="20"/>
      <c r="W88" s="20"/>
      <c r="X88" s="20"/>
    </row>
    <row r="89" spans="1:24" ht="30" customHeight="1" x14ac:dyDescent="0.2">
      <c r="A89" s="13" t="s">
        <v>88</v>
      </c>
      <c r="B89" s="14" t="s">
        <v>89</v>
      </c>
      <c r="C89" s="21"/>
      <c r="D89" s="21"/>
      <c r="E89" s="22"/>
      <c r="F89" s="23"/>
      <c r="G89" s="24"/>
      <c r="H89" s="25"/>
      <c r="I89" s="23"/>
      <c r="J89" s="24"/>
      <c r="K89" s="25"/>
      <c r="L89" s="20"/>
      <c r="M89" s="20"/>
      <c r="N89" s="20"/>
      <c r="O89" s="20"/>
      <c r="P89" s="20"/>
      <c r="Q89" s="20"/>
      <c r="R89" s="20"/>
      <c r="S89" s="20"/>
      <c r="T89" s="20"/>
      <c r="U89" s="20"/>
      <c r="V89" s="20"/>
      <c r="W89" s="20"/>
      <c r="X89" s="20"/>
    </row>
    <row r="90" spans="1:24" ht="30" customHeight="1" x14ac:dyDescent="0.2">
      <c r="A90" s="13" t="s">
        <v>88</v>
      </c>
      <c r="B90" s="14" t="s">
        <v>90</v>
      </c>
      <c r="C90" s="21"/>
      <c r="D90" s="21"/>
      <c r="E90" s="22"/>
      <c r="F90" s="23"/>
      <c r="G90" s="24"/>
      <c r="H90" s="25"/>
      <c r="I90" s="23"/>
      <c r="J90" s="24"/>
      <c r="K90" s="25"/>
      <c r="L90" s="20"/>
      <c r="M90" s="20"/>
      <c r="N90" s="20"/>
      <c r="O90" s="20"/>
      <c r="P90" s="20"/>
      <c r="Q90" s="20"/>
      <c r="R90" s="20"/>
      <c r="S90" s="20"/>
      <c r="T90" s="20"/>
      <c r="U90" s="20"/>
      <c r="V90" s="20"/>
      <c r="W90" s="20"/>
      <c r="X90" s="20"/>
    </row>
    <row r="91" spans="1:24" ht="30" customHeight="1" x14ac:dyDescent="0.2">
      <c r="A91" s="13" t="s">
        <v>91</v>
      </c>
      <c r="B91" s="14" t="s">
        <v>92</v>
      </c>
      <c r="C91" s="21"/>
      <c r="D91" s="21"/>
      <c r="E91" s="22"/>
      <c r="F91" s="23"/>
      <c r="G91" s="24"/>
      <c r="H91" s="25"/>
      <c r="I91" s="23"/>
      <c r="J91" s="24"/>
      <c r="K91" s="25"/>
      <c r="L91" s="20"/>
      <c r="M91" s="20"/>
      <c r="N91" s="20"/>
      <c r="O91" s="20"/>
      <c r="P91" s="20"/>
      <c r="Q91" s="20"/>
      <c r="R91" s="20"/>
      <c r="S91" s="20"/>
      <c r="T91" s="20"/>
      <c r="U91" s="20"/>
      <c r="V91" s="20"/>
      <c r="W91" s="20"/>
      <c r="X91" s="20"/>
    </row>
    <row r="92" spans="1:24" ht="30" customHeight="1" x14ac:dyDescent="0.2">
      <c r="A92" s="13" t="s">
        <v>91</v>
      </c>
      <c r="B92" s="14" t="s">
        <v>93</v>
      </c>
      <c r="C92" s="21"/>
      <c r="D92" s="21"/>
      <c r="E92" s="22"/>
      <c r="F92" s="23"/>
      <c r="G92" s="24"/>
      <c r="H92" s="25"/>
      <c r="I92" s="23"/>
      <c r="J92" s="24"/>
      <c r="K92" s="25"/>
      <c r="L92" s="20"/>
      <c r="M92" s="20"/>
      <c r="N92" s="20"/>
      <c r="O92" s="20"/>
      <c r="P92" s="20"/>
      <c r="Q92" s="20"/>
      <c r="R92" s="20"/>
      <c r="S92" s="20"/>
      <c r="T92" s="20"/>
      <c r="U92" s="20"/>
      <c r="V92" s="20"/>
      <c r="W92" s="20"/>
      <c r="X92" s="20"/>
    </row>
    <row r="93" spans="1:24" ht="15" customHeight="1" x14ac:dyDescent="0.2">
      <c r="A93" s="13" t="s">
        <v>94</v>
      </c>
      <c r="B93" s="14" t="s">
        <v>34</v>
      </c>
      <c r="C93" s="21"/>
      <c r="D93" s="21"/>
      <c r="E93" s="22"/>
      <c r="F93" s="23"/>
      <c r="G93" s="24"/>
      <c r="H93" s="25"/>
      <c r="I93" s="23"/>
      <c r="J93" s="24"/>
      <c r="K93" s="25"/>
      <c r="L93" s="20"/>
      <c r="M93" s="20"/>
      <c r="N93" s="20"/>
      <c r="O93" s="20"/>
      <c r="P93" s="20"/>
      <c r="Q93" s="20"/>
      <c r="R93" s="20"/>
      <c r="S93" s="20"/>
      <c r="T93" s="20"/>
      <c r="U93" s="20"/>
      <c r="V93" s="20"/>
      <c r="W93" s="20"/>
      <c r="X93" s="20"/>
    </row>
    <row r="94" spans="1:24" ht="15" customHeight="1" x14ac:dyDescent="0.2">
      <c r="A94" s="13" t="s">
        <v>95</v>
      </c>
      <c r="B94" s="14" t="s">
        <v>27</v>
      </c>
      <c r="C94" s="21"/>
      <c r="D94" s="21"/>
      <c r="E94" s="22"/>
      <c r="F94" s="23"/>
      <c r="G94" s="24"/>
      <c r="H94" s="25"/>
      <c r="I94" s="23"/>
      <c r="J94" s="24"/>
      <c r="K94" s="25"/>
      <c r="L94" s="20"/>
      <c r="M94" s="20"/>
      <c r="N94" s="20"/>
      <c r="O94" s="20"/>
      <c r="P94" s="20"/>
      <c r="Q94" s="20"/>
      <c r="R94" s="20"/>
      <c r="S94" s="20"/>
      <c r="T94" s="20"/>
      <c r="U94" s="20"/>
      <c r="V94" s="20"/>
      <c r="W94" s="20"/>
      <c r="X94" s="20"/>
    </row>
    <row r="95" spans="1:24" ht="15" customHeight="1" x14ac:dyDescent="0.2">
      <c r="A95" s="13" t="s">
        <v>96</v>
      </c>
      <c r="B95" s="14" t="s">
        <v>27</v>
      </c>
      <c r="C95" s="21"/>
      <c r="D95" s="21"/>
      <c r="E95" s="22"/>
      <c r="F95" s="23"/>
      <c r="G95" s="24"/>
      <c r="H95" s="25"/>
      <c r="I95" s="23"/>
      <c r="J95" s="24"/>
      <c r="K95" s="25"/>
      <c r="L95" s="20"/>
      <c r="M95" s="20"/>
      <c r="N95" s="20"/>
      <c r="O95" s="20"/>
      <c r="P95" s="20"/>
      <c r="Q95" s="20"/>
      <c r="R95" s="20"/>
      <c r="S95" s="20"/>
      <c r="T95" s="20"/>
      <c r="U95" s="20"/>
      <c r="V95" s="20"/>
      <c r="W95" s="20"/>
      <c r="X95" s="20"/>
    </row>
    <row r="96" spans="1:24" ht="30" customHeight="1" x14ac:dyDescent="0.2">
      <c r="A96" s="13" t="s">
        <v>97</v>
      </c>
      <c r="B96" s="14" t="s">
        <v>27</v>
      </c>
      <c r="C96" s="21"/>
      <c r="D96" s="21"/>
      <c r="E96" s="22"/>
      <c r="F96" s="23"/>
      <c r="G96" s="24"/>
      <c r="H96" s="25"/>
      <c r="I96" s="23"/>
      <c r="J96" s="24"/>
      <c r="K96" s="25"/>
      <c r="L96" s="20"/>
      <c r="M96" s="20"/>
      <c r="N96" s="20"/>
      <c r="O96" s="20"/>
      <c r="P96" s="20"/>
      <c r="Q96" s="20"/>
      <c r="R96" s="20"/>
      <c r="S96" s="20"/>
      <c r="T96" s="20"/>
      <c r="U96" s="20"/>
      <c r="V96" s="20"/>
      <c r="W96" s="20"/>
      <c r="X96" s="20"/>
    </row>
    <row r="97" spans="1:24" ht="15" customHeight="1" x14ac:dyDescent="0.2">
      <c r="A97" s="13" t="s">
        <v>98</v>
      </c>
      <c r="B97" s="14" t="s">
        <v>19</v>
      </c>
      <c r="C97" s="28" t="s">
        <v>99</v>
      </c>
      <c r="D97" s="28"/>
      <c r="E97" s="29"/>
      <c r="F97" s="23"/>
      <c r="G97" s="24"/>
      <c r="H97" s="25"/>
      <c r="I97" s="23"/>
      <c r="J97" s="24"/>
      <c r="K97" s="25"/>
      <c r="L97" s="20"/>
      <c r="M97" s="20"/>
      <c r="N97" s="20"/>
      <c r="O97" s="20"/>
      <c r="P97" s="20"/>
      <c r="Q97" s="20"/>
      <c r="R97" s="20"/>
      <c r="S97" s="20"/>
      <c r="T97" s="20"/>
      <c r="U97" s="20"/>
      <c r="V97" s="20"/>
      <c r="W97" s="20"/>
      <c r="X97" s="20"/>
    </row>
    <row r="98" spans="1:24" ht="15" customHeight="1" x14ac:dyDescent="0.2">
      <c r="A98" s="13" t="s">
        <v>100</v>
      </c>
      <c r="B98" s="14" t="s">
        <v>19</v>
      </c>
      <c r="C98" s="21"/>
      <c r="D98" s="21"/>
      <c r="E98" s="22"/>
      <c r="F98" s="23"/>
      <c r="G98" s="24"/>
      <c r="H98" s="25"/>
      <c r="I98" s="23"/>
      <c r="J98" s="24"/>
      <c r="K98" s="25"/>
      <c r="L98" s="20"/>
      <c r="M98" s="20"/>
      <c r="N98" s="20"/>
      <c r="O98" s="20"/>
      <c r="P98" s="20"/>
      <c r="Q98" s="20"/>
      <c r="R98" s="20"/>
      <c r="S98" s="20"/>
      <c r="T98" s="20"/>
      <c r="U98" s="20"/>
      <c r="V98" s="20"/>
      <c r="W98" s="20"/>
      <c r="X98" s="20"/>
    </row>
    <row r="99" spans="1:24" ht="15" customHeight="1" x14ac:dyDescent="0.2">
      <c r="A99" s="13" t="s">
        <v>101</v>
      </c>
      <c r="B99" s="14" t="s">
        <v>19</v>
      </c>
      <c r="C99" s="21"/>
      <c r="D99" s="21"/>
      <c r="E99" s="22"/>
      <c r="F99" s="23"/>
      <c r="G99" s="24"/>
      <c r="H99" s="25"/>
      <c r="I99" s="23"/>
      <c r="J99" s="24"/>
      <c r="K99" s="25"/>
      <c r="L99" s="20"/>
      <c r="M99" s="20"/>
      <c r="N99" s="20"/>
      <c r="O99" s="20"/>
      <c r="P99" s="20"/>
      <c r="Q99" s="20"/>
      <c r="R99" s="20"/>
      <c r="S99" s="20"/>
      <c r="T99" s="20"/>
      <c r="U99" s="20"/>
      <c r="V99" s="20"/>
      <c r="W99" s="20"/>
      <c r="X99" s="20"/>
    </row>
    <row r="100" spans="1:24" ht="30" customHeight="1" x14ac:dyDescent="0.2">
      <c r="A100" s="13" t="s">
        <v>102</v>
      </c>
      <c r="B100" s="14" t="s">
        <v>27</v>
      </c>
      <c r="C100" s="21"/>
      <c r="D100" s="21"/>
      <c r="E100" s="22"/>
      <c r="F100" s="23"/>
      <c r="G100" s="24"/>
      <c r="H100" s="25"/>
      <c r="I100" s="23"/>
      <c r="J100" s="24"/>
      <c r="K100" s="25"/>
      <c r="L100" s="20"/>
      <c r="M100" s="20"/>
      <c r="N100" s="20"/>
      <c r="O100" s="20"/>
      <c r="P100" s="20"/>
      <c r="Q100" s="20"/>
      <c r="R100" s="20"/>
      <c r="S100" s="20"/>
      <c r="T100" s="20"/>
      <c r="U100" s="20"/>
      <c r="V100" s="20"/>
      <c r="W100" s="20"/>
      <c r="X100" s="20"/>
    </row>
    <row r="101" spans="1:24" ht="15" customHeight="1" x14ac:dyDescent="0.2">
      <c r="A101" s="13" t="s">
        <v>103</v>
      </c>
      <c r="B101" s="14"/>
      <c r="C101" s="21"/>
      <c r="D101" s="21"/>
      <c r="E101" s="22"/>
      <c r="F101" s="23"/>
      <c r="G101" s="24"/>
      <c r="H101" s="25"/>
      <c r="I101" s="23"/>
      <c r="J101" s="24"/>
      <c r="K101" s="25"/>
      <c r="L101" s="20"/>
      <c r="M101" s="20"/>
      <c r="N101" s="20"/>
      <c r="O101" s="20"/>
      <c r="P101" s="20"/>
      <c r="Q101" s="20"/>
      <c r="R101" s="20"/>
      <c r="S101" s="20"/>
      <c r="T101" s="20"/>
      <c r="U101" s="20"/>
      <c r="V101" s="20"/>
      <c r="W101" s="20"/>
      <c r="X101" s="20"/>
    </row>
    <row r="102" spans="1:24" ht="15" customHeight="1" x14ac:dyDescent="0.2">
      <c r="A102" s="13" t="s">
        <v>104</v>
      </c>
      <c r="B102" s="14" t="s">
        <v>27</v>
      </c>
      <c r="C102" s="21"/>
      <c r="D102" s="21"/>
      <c r="E102" s="22"/>
      <c r="F102" s="23"/>
      <c r="G102" s="24"/>
      <c r="H102" s="25"/>
      <c r="I102" s="23"/>
      <c r="J102" s="24"/>
      <c r="K102" s="25"/>
      <c r="L102" s="20"/>
      <c r="M102" s="20"/>
      <c r="N102" s="20"/>
      <c r="O102" s="20"/>
      <c r="P102" s="20"/>
      <c r="Q102" s="20"/>
      <c r="R102" s="20"/>
      <c r="S102" s="20"/>
      <c r="T102" s="20"/>
      <c r="U102" s="20"/>
      <c r="V102" s="20"/>
      <c r="W102" s="20"/>
      <c r="X102" s="20"/>
    </row>
    <row r="103" spans="1:24" ht="15" customHeight="1" x14ac:dyDescent="0.2">
      <c r="A103" s="13" t="s">
        <v>105</v>
      </c>
      <c r="B103" s="14" t="s">
        <v>27</v>
      </c>
      <c r="C103" s="21"/>
      <c r="D103" s="21"/>
      <c r="E103" s="22"/>
      <c r="F103" s="23"/>
      <c r="G103" s="24"/>
      <c r="H103" s="25"/>
      <c r="I103" s="23"/>
      <c r="J103" s="24"/>
      <c r="K103" s="25"/>
      <c r="L103" s="20"/>
      <c r="M103" s="20"/>
      <c r="N103" s="20"/>
      <c r="O103" s="20"/>
      <c r="P103" s="20"/>
      <c r="Q103" s="20"/>
      <c r="R103" s="20"/>
      <c r="S103" s="20"/>
      <c r="T103" s="20"/>
      <c r="U103" s="20"/>
      <c r="V103" s="20"/>
      <c r="W103" s="20"/>
      <c r="X103" s="20"/>
    </row>
    <row r="104" spans="1:24" ht="15" customHeight="1" x14ac:dyDescent="0.2">
      <c r="A104" s="13" t="s">
        <v>106</v>
      </c>
      <c r="B104" s="14" t="s">
        <v>34</v>
      </c>
      <c r="C104" s="21"/>
      <c r="D104" s="21"/>
      <c r="E104" s="22"/>
      <c r="F104" s="23"/>
      <c r="G104" s="24"/>
      <c r="H104" s="25"/>
      <c r="I104" s="23"/>
      <c r="J104" s="24"/>
      <c r="K104" s="25"/>
      <c r="L104" s="20"/>
      <c r="M104" s="20"/>
      <c r="N104" s="20"/>
      <c r="O104" s="20"/>
      <c r="P104" s="20"/>
      <c r="Q104" s="20"/>
      <c r="R104" s="20"/>
      <c r="S104" s="20"/>
      <c r="T104" s="20"/>
      <c r="U104" s="20"/>
      <c r="V104" s="20"/>
      <c r="W104" s="20"/>
      <c r="X104" s="20"/>
    </row>
    <row r="105" spans="1:24" ht="15" customHeight="1" x14ac:dyDescent="0.2">
      <c r="A105" s="13" t="s">
        <v>106</v>
      </c>
      <c r="B105" s="14" t="s">
        <v>35</v>
      </c>
      <c r="C105" s="21"/>
      <c r="D105" s="21"/>
      <c r="E105" s="22"/>
      <c r="F105" s="23"/>
      <c r="G105" s="24"/>
      <c r="H105" s="25"/>
      <c r="I105" s="23"/>
      <c r="J105" s="24"/>
      <c r="K105" s="25"/>
      <c r="L105" s="20"/>
      <c r="M105" s="20"/>
      <c r="N105" s="20"/>
      <c r="O105" s="20"/>
      <c r="P105" s="20"/>
      <c r="Q105" s="20"/>
      <c r="R105" s="20"/>
      <c r="S105" s="20"/>
      <c r="T105" s="20"/>
      <c r="U105" s="20"/>
      <c r="V105" s="20"/>
      <c r="W105" s="20"/>
      <c r="X105" s="20"/>
    </row>
    <row r="106" spans="1:24" ht="15" customHeight="1" x14ac:dyDescent="0.2">
      <c r="A106" s="13" t="s">
        <v>107</v>
      </c>
      <c r="B106" s="14" t="s">
        <v>27</v>
      </c>
      <c r="C106" s="21"/>
      <c r="D106" s="21"/>
      <c r="E106" s="22"/>
      <c r="F106" s="23"/>
      <c r="G106" s="24"/>
      <c r="H106" s="25"/>
      <c r="I106" s="23"/>
      <c r="J106" s="24"/>
      <c r="K106" s="25"/>
      <c r="L106" s="20"/>
      <c r="M106" s="20"/>
      <c r="N106" s="20"/>
      <c r="O106" s="20"/>
      <c r="P106" s="20"/>
      <c r="Q106" s="20"/>
      <c r="R106" s="20"/>
      <c r="S106" s="20"/>
      <c r="T106" s="20"/>
      <c r="U106" s="20"/>
      <c r="V106" s="20"/>
      <c r="W106" s="20"/>
      <c r="X106" s="20"/>
    </row>
    <row r="107" spans="1:24" ht="15" customHeight="1" x14ac:dyDescent="0.2">
      <c r="A107" s="13" t="s">
        <v>108</v>
      </c>
      <c r="B107" s="14" t="s">
        <v>27</v>
      </c>
      <c r="C107" s="21"/>
      <c r="D107" s="21"/>
      <c r="E107" s="22"/>
      <c r="F107" s="23"/>
      <c r="G107" s="24"/>
      <c r="H107" s="25"/>
      <c r="I107" s="23"/>
      <c r="J107" s="24"/>
      <c r="K107" s="25"/>
      <c r="L107" s="20"/>
      <c r="M107" s="20"/>
      <c r="N107" s="20"/>
      <c r="O107" s="20"/>
      <c r="P107" s="20"/>
      <c r="Q107" s="20"/>
      <c r="R107" s="20"/>
      <c r="S107" s="20"/>
      <c r="T107" s="20"/>
      <c r="U107" s="20"/>
      <c r="V107" s="20"/>
      <c r="W107" s="20"/>
      <c r="X107" s="20"/>
    </row>
    <row r="108" spans="1:24" ht="15" customHeight="1" x14ac:dyDescent="0.2">
      <c r="A108" s="13" t="s">
        <v>109</v>
      </c>
      <c r="B108" s="14" t="s">
        <v>19</v>
      </c>
      <c r="C108" s="21"/>
      <c r="D108" s="21"/>
      <c r="E108" s="22"/>
      <c r="F108" s="23"/>
      <c r="G108" s="24"/>
      <c r="H108" s="25"/>
      <c r="I108" s="23"/>
      <c r="J108" s="24"/>
      <c r="K108" s="25"/>
      <c r="L108" s="20"/>
      <c r="M108" s="20"/>
      <c r="N108" s="20"/>
      <c r="O108" s="20"/>
      <c r="P108" s="20"/>
      <c r="Q108" s="20"/>
      <c r="R108" s="20"/>
      <c r="S108" s="20"/>
      <c r="T108" s="20"/>
      <c r="U108" s="20"/>
      <c r="V108" s="20"/>
      <c r="W108" s="20"/>
      <c r="X108" s="20"/>
    </row>
    <row r="109" spans="1:24" ht="15" customHeight="1" x14ac:dyDescent="0.2">
      <c r="A109" s="13" t="s">
        <v>110</v>
      </c>
      <c r="B109" s="14" t="s">
        <v>27</v>
      </c>
      <c r="C109" s="21"/>
      <c r="D109" s="21"/>
      <c r="E109" s="22"/>
      <c r="F109" s="23"/>
      <c r="G109" s="24"/>
      <c r="H109" s="25"/>
      <c r="I109" s="23"/>
      <c r="J109" s="24"/>
      <c r="K109" s="25"/>
      <c r="L109" s="20"/>
      <c r="M109" s="20"/>
      <c r="N109" s="20"/>
      <c r="O109" s="20"/>
      <c r="P109" s="20"/>
      <c r="Q109" s="20"/>
      <c r="R109" s="20"/>
      <c r="S109" s="20"/>
      <c r="T109" s="20"/>
      <c r="U109" s="20"/>
      <c r="V109" s="20"/>
      <c r="W109" s="20"/>
      <c r="X109" s="20"/>
    </row>
    <row r="110" spans="1:24" ht="15" customHeight="1" x14ac:dyDescent="0.2">
      <c r="A110" s="13" t="s">
        <v>111</v>
      </c>
      <c r="B110" s="14" t="s">
        <v>27</v>
      </c>
      <c r="C110" s="21"/>
      <c r="D110" s="21"/>
      <c r="E110" s="22"/>
      <c r="F110" s="23"/>
      <c r="G110" s="24"/>
      <c r="H110" s="25"/>
      <c r="I110" s="23"/>
      <c r="J110" s="24"/>
      <c r="K110" s="25"/>
      <c r="L110" s="20"/>
      <c r="M110" s="20"/>
      <c r="N110" s="20"/>
      <c r="O110" s="20"/>
      <c r="P110" s="20"/>
      <c r="Q110" s="20"/>
      <c r="R110" s="20"/>
      <c r="S110" s="20"/>
      <c r="T110" s="20"/>
      <c r="U110" s="20"/>
      <c r="V110" s="20"/>
      <c r="W110" s="20"/>
      <c r="X110" s="20"/>
    </row>
    <row r="111" spans="1:24" ht="15" customHeight="1" x14ac:dyDescent="0.2">
      <c r="A111" s="13" t="s">
        <v>112</v>
      </c>
      <c r="B111" s="14" t="s">
        <v>27</v>
      </c>
      <c r="C111" s="21"/>
      <c r="D111" s="21"/>
      <c r="E111" s="22"/>
      <c r="F111" s="23"/>
      <c r="G111" s="24"/>
      <c r="H111" s="25"/>
      <c r="I111" s="23"/>
      <c r="J111" s="24"/>
      <c r="K111" s="25"/>
      <c r="L111" s="20"/>
      <c r="M111" s="20"/>
      <c r="N111" s="20"/>
      <c r="O111" s="20"/>
      <c r="P111" s="20"/>
      <c r="Q111" s="20"/>
      <c r="R111" s="20"/>
      <c r="S111" s="20"/>
      <c r="T111" s="20"/>
      <c r="U111" s="20"/>
      <c r="V111" s="20"/>
      <c r="W111" s="20"/>
      <c r="X111" s="20"/>
    </row>
    <row r="112" spans="1:24" ht="15" customHeight="1" x14ac:dyDescent="0.2">
      <c r="A112" s="13" t="s">
        <v>113</v>
      </c>
      <c r="B112" s="14" t="s">
        <v>19</v>
      </c>
      <c r="C112" s="21"/>
      <c r="D112" s="21"/>
      <c r="E112" s="22"/>
      <c r="F112" s="23"/>
      <c r="G112" s="24"/>
      <c r="H112" s="25"/>
      <c r="I112" s="23"/>
      <c r="J112" s="24"/>
      <c r="K112" s="25"/>
      <c r="L112" s="20"/>
      <c r="M112" s="20"/>
      <c r="N112" s="20"/>
      <c r="O112" s="20"/>
      <c r="P112" s="20"/>
      <c r="Q112" s="20"/>
      <c r="R112" s="20"/>
      <c r="S112" s="20"/>
      <c r="T112" s="20"/>
      <c r="U112" s="20"/>
      <c r="V112" s="20"/>
      <c r="W112" s="20"/>
      <c r="X112" s="20"/>
    </row>
    <row r="113" spans="1:24" ht="15" customHeight="1" x14ac:dyDescent="0.2">
      <c r="A113" s="13" t="s">
        <v>114</v>
      </c>
      <c r="B113" s="14" t="s">
        <v>69</v>
      </c>
      <c r="C113" s="21"/>
      <c r="D113" s="21"/>
      <c r="E113" s="22"/>
      <c r="F113" s="23"/>
      <c r="G113" s="24"/>
      <c r="H113" s="25"/>
      <c r="I113" s="23"/>
      <c r="J113" s="24"/>
      <c r="K113" s="25"/>
      <c r="L113" s="20"/>
      <c r="M113" s="20"/>
      <c r="N113" s="20"/>
      <c r="O113" s="20"/>
      <c r="P113" s="20"/>
      <c r="Q113" s="20"/>
      <c r="R113" s="20"/>
      <c r="S113" s="20"/>
      <c r="T113" s="20"/>
      <c r="U113" s="20"/>
      <c r="V113" s="20"/>
      <c r="W113" s="20"/>
      <c r="X113" s="20"/>
    </row>
    <row r="114" spans="1:24" ht="15" customHeight="1" x14ac:dyDescent="0.2">
      <c r="A114" s="13" t="s">
        <v>114</v>
      </c>
      <c r="B114" s="14" t="s">
        <v>115</v>
      </c>
      <c r="C114" s="21"/>
      <c r="D114" s="21"/>
      <c r="E114" s="22"/>
      <c r="F114" s="23"/>
      <c r="G114" s="24"/>
      <c r="H114" s="25"/>
      <c r="I114" s="23"/>
      <c r="J114" s="24"/>
      <c r="K114" s="25"/>
      <c r="L114" s="20"/>
      <c r="M114" s="20"/>
      <c r="N114" s="20"/>
      <c r="O114" s="20"/>
      <c r="P114" s="20"/>
      <c r="Q114" s="20"/>
      <c r="R114" s="20"/>
      <c r="S114" s="20"/>
      <c r="T114" s="20"/>
      <c r="U114" s="20"/>
      <c r="V114" s="20"/>
      <c r="W114" s="20"/>
      <c r="X114" s="20"/>
    </row>
    <row r="115" spans="1:24" ht="15" customHeight="1" x14ac:dyDescent="0.2">
      <c r="A115" s="13" t="s">
        <v>116</v>
      </c>
      <c r="B115" s="14" t="s">
        <v>27</v>
      </c>
      <c r="C115" s="21"/>
      <c r="D115" s="21"/>
      <c r="E115" s="22"/>
      <c r="F115" s="23"/>
      <c r="G115" s="24"/>
      <c r="H115" s="25"/>
      <c r="I115" s="23"/>
      <c r="J115" s="24"/>
      <c r="K115" s="25"/>
      <c r="L115" s="20"/>
      <c r="M115" s="20"/>
      <c r="N115" s="20"/>
      <c r="O115" s="20"/>
      <c r="P115" s="20"/>
      <c r="Q115" s="20"/>
      <c r="R115" s="20"/>
      <c r="S115" s="20"/>
      <c r="T115" s="20"/>
      <c r="U115" s="20"/>
      <c r="V115" s="20"/>
      <c r="W115" s="20"/>
      <c r="X115" s="20"/>
    </row>
    <row r="116" spans="1:24" ht="15" customHeight="1" x14ac:dyDescent="0.2">
      <c r="A116" s="13" t="s">
        <v>117</v>
      </c>
      <c r="B116" s="14" t="s">
        <v>19</v>
      </c>
      <c r="C116" s="21"/>
      <c r="D116" s="21"/>
      <c r="E116" s="22"/>
      <c r="F116" s="23"/>
      <c r="G116" s="24"/>
      <c r="H116" s="25"/>
      <c r="I116" s="23"/>
      <c r="J116" s="24"/>
      <c r="K116" s="25"/>
      <c r="L116" s="20"/>
      <c r="M116" s="20"/>
      <c r="N116" s="20"/>
      <c r="O116" s="20"/>
      <c r="P116" s="20"/>
      <c r="Q116" s="20"/>
      <c r="R116" s="20"/>
      <c r="S116" s="20"/>
      <c r="T116" s="20"/>
      <c r="U116" s="20"/>
      <c r="V116" s="20"/>
      <c r="W116" s="20"/>
      <c r="X116" s="20"/>
    </row>
    <row r="117" spans="1:24" ht="15" customHeight="1" x14ac:dyDescent="0.2">
      <c r="A117" s="13" t="s">
        <v>118</v>
      </c>
      <c r="B117" s="14" t="s">
        <v>34</v>
      </c>
      <c r="C117" s="21"/>
      <c r="D117" s="21"/>
      <c r="E117" s="22"/>
      <c r="F117" s="23"/>
      <c r="G117" s="24"/>
      <c r="H117" s="25"/>
      <c r="I117" s="23"/>
      <c r="J117" s="24"/>
      <c r="K117" s="25"/>
      <c r="L117" s="20"/>
      <c r="M117" s="20"/>
      <c r="N117" s="20"/>
      <c r="O117" s="20"/>
      <c r="P117" s="20"/>
      <c r="Q117" s="20"/>
      <c r="R117" s="20"/>
      <c r="S117" s="20"/>
      <c r="T117" s="20"/>
      <c r="U117" s="20"/>
      <c r="V117" s="20"/>
      <c r="W117" s="20"/>
      <c r="X117" s="20"/>
    </row>
    <row r="118" spans="1:24" ht="15" customHeight="1" x14ac:dyDescent="0.2">
      <c r="A118" s="13" t="s">
        <v>118</v>
      </c>
      <c r="B118" s="14" t="s">
        <v>35</v>
      </c>
      <c r="C118" s="21"/>
      <c r="D118" s="21"/>
      <c r="E118" s="22"/>
      <c r="F118" s="23"/>
      <c r="G118" s="24"/>
      <c r="H118" s="25"/>
      <c r="I118" s="23"/>
      <c r="J118" s="24"/>
      <c r="K118" s="25"/>
      <c r="L118" s="20"/>
      <c r="M118" s="20"/>
      <c r="N118" s="20"/>
      <c r="O118" s="20"/>
      <c r="P118" s="20"/>
      <c r="Q118" s="20"/>
      <c r="R118" s="20"/>
      <c r="S118" s="20"/>
      <c r="T118" s="20"/>
      <c r="U118" s="20"/>
      <c r="V118" s="20"/>
      <c r="W118" s="20"/>
      <c r="X118" s="20"/>
    </row>
    <row r="119" spans="1:24" ht="15" customHeight="1" x14ac:dyDescent="0.2">
      <c r="A119" s="13" t="s">
        <v>119</v>
      </c>
      <c r="B119" s="14" t="s">
        <v>19</v>
      </c>
      <c r="C119" s="21"/>
      <c r="D119" s="21"/>
      <c r="E119" s="22"/>
      <c r="F119" s="23"/>
      <c r="G119" s="24"/>
      <c r="H119" s="25"/>
      <c r="I119" s="23"/>
      <c r="J119" s="24"/>
      <c r="K119" s="25"/>
      <c r="L119" s="20"/>
      <c r="M119" s="20"/>
      <c r="N119" s="20"/>
      <c r="O119" s="20"/>
      <c r="P119" s="20"/>
      <c r="Q119" s="20"/>
      <c r="R119" s="20"/>
      <c r="S119" s="20"/>
      <c r="T119" s="20"/>
      <c r="U119" s="20"/>
      <c r="V119" s="20"/>
      <c r="W119" s="20"/>
      <c r="X119" s="20"/>
    </row>
    <row r="120" spans="1:24" ht="15" customHeight="1" x14ac:dyDescent="0.2">
      <c r="A120" s="13" t="s">
        <v>120</v>
      </c>
      <c r="B120" s="14" t="s">
        <v>27</v>
      </c>
      <c r="C120" s="21"/>
      <c r="D120" s="21"/>
      <c r="E120" s="22"/>
      <c r="F120" s="23"/>
      <c r="G120" s="24"/>
      <c r="H120" s="25"/>
      <c r="I120" s="23"/>
      <c r="J120" s="24"/>
      <c r="K120" s="25"/>
      <c r="L120" s="20"/>
      <c r="M120" s="20"/>
      <c r="N120" s="20"/>
      <c r="O120" s="20"/>
      <c r="P120" s="20"/>
      <c r="Q120" s="20"/>
      <c r="R120" s="20"/>
      <c r="S120" s="20"/>
      <c r="T120" s="20"/>
      <c r="U120" s="20"/>
      <c r="V120" s="20"/>
      <c r="W120" s="20"/>
      <c r="X120" s="20"/>
    </row>
    <row r="121" spans="1:24" ht="15" customHeight="1" x14ac:dyDescent="0.2">
      <c r="A121" s="13" t="s">
        <v>121</v>
      </c>
      <c r="B121" s="14" t="s">
        <v>27</v>
      </c>
      <c r="C121" s="21"/>
      <c r="D121" s="21"/>
      <c r="E121" s="22"/>
      <c r="F121" s="23"/>
      <c r="G121" s="24"/>
      <c r="H121" s="25"/>
      <c r="I121" s="23"/>
      <c r="J121" s="24"/>
      <c r="K121" s="25"/>
      <c r="L121" s="20"/>
      <c r="M121" s="20"/>
      <c r="N121" s="20"/>
      <c r="O121" s="20"/>
      <c r="P121" s="20"/>
      <c r="Q121" s="20"/>
      <c r="R121" s="20"/>
      <c r="S121" s="20"/>
      <c r="T121" s="20"/>
      <c r="U121" s="20"/>
      <c r="V121" s="20"/>
      <c r="W121" s="20"/>
      <c r="X121" s="20"/>
    </row>
    <row r="122" spans="1:24" ht="15" customHeight="1" x14ac:dyDescent="0.2">
      <c r="A122" s="13" t="s">
        <v>122</v>
      </c>
      <c r="B122" s="14" t="s">
        <v>19</v>
      </c>
      <c r="C122" s="21"/>
      <c r="D122" s="21"/>
      <c r="E122" s="22"/>
      <c r="F122" s="23"/>
      <c r="G122" s="24"/>
      <c r="H122" s="25"/>
      <c r="I122" s="23"/>
      <c r="J122" s="24"/>
      <c r="K122" s="25"/>
      <c r="L122" s="20"/>
      <c r="M122" s="20"/>
      <c r="N122" s="20"/>
      <c r="O122" s="20"/>
      <c r="P122" s="20"/>
      <c r="Q122" s="20"/>
      <c r="R122" s="20"/>
      <c r="S122" s="20"/>
      <c r="T122" s="20"/>
      <c r="U122" s="20"/>
      <c r="V122" s="20"/>
      <c r="W122" s="20"/>
      <c r="X122" s="20"/>
    </row>
    <row r="123" spans="1:24" ht="30" customHeight="1" x14ac:dyDescent="0.2">
      <c r="A123" s="13" t="s">
        <v>123</v>
      </c>
      <c r="B123" s="14" t="s">
        <v>27</v>
      </c>
      <c r="C123" s="21"/>
      <c r="D123" s="21"/>
      <c r="E123" s="22"/>
      <c r="F123" s="23"/>
      <c r="G123" s="24"/>
      <c r="H123" s="25"/>
      <c r="I123" s="23"/>
      <c r="J123" s="24"/>
      <c r="K123" s="25"/>
      <c r="L123" s="20"/>
      <c r="M123" s="20"/>
      <c r="N123" s="20"/>
      <c r="O123" s="20"/>
      <c r="P123" s="20"/>
      <c r="Q123" s="20"/>
      <c r="R123" s="20"/>
      <c r="S123" s="20"/>
      <c r="T123" s="20"/>
      <c r="U123" s="20"/>
      <c r="V123" s="20"/>
      <c r="W123" s="20"/>
      <c r="X123" s="20"/>
    </row>
    <row r="124" spans="1:24" ht="30" customHeight="1" x14ac:dyDescent="0.2">
      <c r="A124" s="13" t="s">
        <v>124</v>
      </c>
      <c r="B124" s="14" t="s">
        <v>27</v>
      </c>
      <c r="C124" s="21"/>
      <c r="D124" s="21"/>
      <c r="E124" s="22"/>
      <c r="F124" s="23"/>
      <c r="G124" s="24"/>
      <c r="H124" s="25"/>
      <c r="I124" s="23"/>
      <c r="J124" s="24"/>
      <c r="K124" s="25"/>
      <c r="L124" s="20"/>
      <c r="M124" s="20"/>
      <c r="N124" s="20"/>
      <c r="O124" s="20"/>
      <c r="P124" s="20"/>
      <c r="Q124" s="20"/>
      <c r="R124" s="20"/>
      <c r="S124" s="20"/>
      <c r="T124" s="20"/>
      <c r="U124" s="20"/>
      <c r="V124" s="20"/>
      <c r="W124" s="20"/>
      <c r="X124" s="20"/>
    </row>
    <row r="125" spans="1:24" ht="15" customHeight="1" x14ac:dyDescent="0.2">
      <c r="A125" s="13" t="s">
        <v>125</v>
      </c>
      <c r="B125" s="14" t="s">
        <v>27</v>
      </c>
      <c r="C125" s="21"/>
      <c r="D125" s="21"/>
      <c r="E125" s="22"/>
      <c r="F125" s="23"/>
      <c r="G125" s="24"/>
      <c r="H125" s="25"/>
      <c r="I125" s="23"/>
      <c r="J125" s="24"/>
      <c r="K125" s="25"/>
      <c r="L125" s="20"/>
      <c r="M125" s="20"/>
      <c r="N125" s="20"/>
      <c r="O125" s="20"/>
      <c r="P125" s="20"/>
      <c r="Q125" s="20"/>
      <c r="R125" s="20"/>
      <c r="S125" s="20"/>
      <c r="T125" s="20"/>
      <c r="U125" s="20"/>
      <c r="V125" s="20"/>
      <c r="W125" s="20"/>
      <c r="X125" s="20"/>
    </row>
    <row r="126" spans="1:24" ht="15" customHeight="1" x14ac:dyDescent="0.2">
      <c r="A126" s="13" t="s">
        <v>126</v>
      </c>
      <c r="B126" s="14" t="s">
        <v>27</v>
      </c>
      <c r="C126" s="21"/>
      <c r="D126" s="21"/>
      <c r="E126" s="22"/>
      <c r="F126" s="23"/>
      <c r="G126" s="24"/>
      <c r="H126" s="25"/>
      <c r="I126" s="23"/>
      <c r="J126" s="24"/>
      <c r="K126" s="25"/>
      <c r="L126" s="20"/>
      <c r="M126" s="20"/>
      <c r="N126" s="20"/>
      <c r="O126" s="20"/>
      <c r="P126" s="20"/>
      <c r="Q126" s="20"/>
      <c r="R126" s="20"/>
      <c r="S126" s="20"/>
      <c r="T126" s="20"/>
      <c r="U126" s="20"/>
      <c r="V126" s="20"/>
      <c r="W126" s="20"/>
      <c r="X126" s="20"/>
    </row>
    <row r="127" spans="1:24" ht="15" customHeight="1" x14ac:dyDescent="0.2">
      <c r="A127" s="13" t="s">
        <v>127</v>
      </c>
      <c r="B127" s="14" t="s">
        <v>128</v>
      </c>
      <c r="C127" s="28" t="s">
        <v>99</v>
      </c>
      <c r="D127" s="28"/>
      <c r="E127" s="29"/>
      <c r="F127" s="23"/>
      <c r="G127" s="24"/>
      <c r="H127" s="25"/>
      <c r="I127" s="23"/>
      <c r="J127" s="24"/>
      <c r="K127" s="25"/>
      <c r="L127" s="20"/>
      <c r="M127" s="20"/>
      <c r="N127" s="20"/>
      <c r="O127" s="20"/>
      <c r="P127" s="20"/>
      <c r="Q127" s="20"/>
      <c r="R127" s="20"/>
      <c r="S127" s="20"/>
      <c r="T127" s="20"/>
      <c r="U127" s="20"/>
      <c r="V127" s="20"/>
      <c r="W127" s="20"/>
      <c r="X127" s="20"/>
    </row>
    <row r="128" spans="1:24" ht="15" customHeight="1" x14ac:dyDescent="0.2">
      <c r="A128" s="13" t="s">
        <v>129</v>
      </c>
      <c r="B128" s="14" t="s">
        <v>27</v>
      </c>
      <c r="C128" s="21"/>
      <c r="D128" s="21"/>
      <c r="E128" s="22"/>
      <c r="F128" s="23"/>
      <c r="G128" s="24"/>
      <c r="H128" s="25"/>
      <c r="I128" s="23"/>
      <c r="J128" s="24"/>
      <c r="K128" s="25"/>
      <c r="L128" s="20"/>
      <c r="M128" s="20"/>
      <c r="N128" s="20"/>
      <c r="O128" s="20"/>
      <c r="P128" s="20"/>
      <c r="Q128" s="20"/>
      <c r="R128" s="20"/>
      <c r="S128" s="20"/>
      <c r="T128" s="20"/>
      <c r="U128" s="20"/>
      <c r="V128" s="20"/>
      <c r="W128" s="20"/>
      <c r="X128" s="20"/>
    </row>
    <row r="129" spans="1:24" ht="15" customHeight="1" x14ac:dyDescent="0.2">
      <c r="A129" s="13" t="s">
        <v>130</v>
      </c>
      <c r="B129" s="14" t="s">
        <v>19</v>
      </c>
      <c r="C129" s="21"/>
      <c r="D129" s="21"/>
      <c r="E129" s="22"/>
      <c r="F129" s="23"/>
      <c r="G129" s="24"/>
      <c r="H129" s="25"/>
      <c r="I129" s="23"/>
      <c r="J129" s="24"/>
      <c r="K129" s="25"/>
      <c r="L129" s="20"/>
      <c r="M129" s="20"/>
      <c r="N129" s="20"/>
      <c r="O129" s="20"/>
      <c r="P129" s="20"/>
      <c r="Q129" s="20"/>
      <c r="R129" s="20"/>
      <c r="S129" s="20"/>
      <c r="T129" s="20"/>
      <c r="U129" s="20"/>
      <c r="V129" s="20"/>
      <c r="W129" s="20"/>
      <c r="X129" s="20"/>
    </row>
    <row r="130" spans="1:24" ht="30" customHeight="1" x14ac:dyDescent="0.2">
      <c r="A130" s="13" t="s">
        <v>130</v>
      </c>
      <c r="B130" s="14" t="s">
        <v>131</v>
      </c>
      <c r="C130" s="21"/>
      <c r="D130" s="21"/>
      <c r="E130" s="22"/>
      <c r="F130" s="23"/>
      <c r="G130" s="24"/>
      <c r="H130" s="25"/>
      <c r="I130" s="23"/>
      <c r="J130" s="24"/>
      <c r="K130" s="25"/>
      <c r="L130" s="20"/>
      <c r="M130" s="20"/>
      <c r="N130" s="20"/>
      <c r="O130" s="20"/>
      <c r="P130" s="20"/>
      <c r="Q130" s="20"/>
      <c r="R130" s="20"/>
      <c r="S130" s="20"/>
      <c r="T130" s="20"/>
      <c r="U130" s="20"/>
      <c r="V130" s="20"/>
      <c r="W130" s="20"/>
      <c r="X130" s="20"/>
    </row>
    <row r="131" spans="1:24" ht="15" customHeight="1" x14ac:dyDescent="0.2">
      <c r="A131" s="13" t="s">
        <v>132</v>
      </c>
      <c r="B131" s="14" t="s">
        <v>19</v>
      </c>
      <c r="C131" s="21"/>
      <c r="D131" s="21"/>
      <c r="E131" s="22"/>
      <c r="F131" s="23"/>
      <c r="G131" s="24"/>
      <c r="H131" s="25"/>
      <c r="I131" s="23"/>
      <c r="J131" s="24"/>
      <c r="K131" s="25"/>
    </row>
    <row r="132" spans="1:24" ht="15" customHeight="1" x14ac:dyDescent="0.2">
      <c r="A132" s="13" t="s">
        <v>133</v>
      </c>
      <c r="B132" s="14" t="s">
        <v>19</v>
      </c>
      <c r="C132" s="21"/>
      <c r="D132" s="21"/>
      <c r="E132" s="22"/>
      <c r="F132" s="23"/>
      <c r="G132" s="24"/>
      <c r="H132" s="25"/>
      <c r="I132" s="23"/>
      <c r="J132" s="24"/>
      <c r="K132" s="25"/>
    </row>
    <row r="133" spans="1:24" ht="15" customHeight="1" x14ac:dyDescent="0.2">
      <c r="A133" s="13" t="s">
        <v>133</v>
      </c>
      <c r="B133" s="30" t="s">
        <v>27</v>
      </c>
      <c r="C133" s="21"/>
      <c r="D133" s="21"/>
      <c r="E133" s="22"/>
      <c r="F133" s="23"/>
      <c r="G133" s="24"/>
      <c r="H133" s="25"/>
      <c r="I133" s="23"/>
      <c r="J133" s="24"/>
      <c r="K133" s="25"/>
    </row>
    <row r="134" spans="1:24" ht="15" customHeight="1" x14ac:dyDescent="0.2">
      <c r="A134" s="13" t="s">
        <v>134</v>
      </c>
      <c r="B134" s="14" t="s">
        <v>34</v>
      </c>
      <c r="C134" s="21"/>
      <c r="D134" s="21"/>
      <c r="E134" s="22"/>
      <c r="F134" s="23"/>
      <c r="G134" s="24"/>
      <c r="H134" s="25"/>
      <c r="I134" s="23"/>
      <c r="J134" s="24"/>
      <c r="K134" s="25"/>
    </row>
    <row r="135" spans="1:24" ht="15" customHeight="1" x14ac:dyDescent="0.2">
      <c r="A135" s="13" t="s">
        <v>134</v>
      </c>
      <c r="B135" s="14" t="s">
        <v>35</v>
      </c>
      <c r="C135" s="21"/>
      <c r="D135" s="21"/>
      <c r="E135" s="22"/>
      <c r="F135" s="23"/>
      <c r="G135" s="24"/>
      <c r="H135" s="25"/>
      <c r="I135" s="23"/>
      <c r="J135" s="24"/>
      <c r="K135" s="25"/>
    </row>
    <row r="136" spans="1:24" ht="15" customHeight="1" x14ac:dyDescent="0.2">
      <c r="A136" s="13" t="s">
        <v>135</v>
      </c>
      <c r="B136" s="14" t="s">
        <v>19</v>
      </c>
      <c r="C136" s="21"/>
      <c r="D136" s="21"/>
      <c r="E136" s="22"/>
      <c r="F136" s="23"/>
      <c r="G136" s="24"/>
      <c r="H136" s="25"/>
      <c r="I136" s="23"/>
      <c r="J136" s="24"/>
      <c r="K136" s="25"/>
    </row>
    <row r="137" spans="1:24" ht="15" customHeight="1" x14ac:dyDescent="0.2">
      <c r="A137" s="13" t="s">
        <v>136</v>
      </c>
      <c r="B137" s="14" t="s">
        <v>137</v>
      </c>
      <c r="C137" s="21"/>
      <c r="D137" s="21"/>
      <c r="E137" s="22"/>
      <c r="F137" s="23"/>
      <c r="G137" s="24"/>
      <c r="H137" s="25"/>
      <c r="I137" s="23"/>
      <c r="J137" s="24"/>
      <c r="K137" s="25"/>
    </row>
    <row r="138" spans="1:24" ht="15" customHeight="1" x14ac:dyDescent="0.2">
      <c r="A138" s="13" t="s">
        <v>138</v>
      </c>
      <c r="B138" s="14" t="s">
        <v>27</v>
      </c>
      <c r="C138" s="21"/>
      <c r="D138" s="21"/>
      <c r="E138" s="22"/>
      <c r="F138" s="23"/>
      <c r="G138" s="24"/>
      <c r="H138" s="25"/>
      <c r="I138" s="23"/>
      <c r="J138" s="24"/>
      <c r="K138" s="25"/>
    </row>
    <row r="139" spans="1:24" ht="15" customHeight="1" x14ac:dyDescent="0.2">
      <c r="A139" s="13" t="s">
        <v>139</v>
      </c>
      <c r="B139" s="14" t="s">
        <v>27</v>
      </c>
      <c r="C139" s="21"/>
      <c r="D139" s="21"/>
      <c r="E139" s="22"/>
      <c r="F139" s="23"/>
      <c r="G139" s="24"/>
      <c r="H139" s="25"/>
      <c r="I139" s="23"/>
      <c r="J139" s="24"/>
      <c r="K139" s="25"/>
    </row>
    <row r="140" spans="1:24" ht="15" customHeight="1" x14ac:dyDescent="0.2">
      <c r="A140" s="13" t="s">
        <v>140</v>
      </c>
      <c r="B140" s="14" t="s">
        <v>27</v>
      </c>
      <c r="C140" s="21"/>
      <c r="D140" s="21"/>
      <c r="E140" s="22"/>
      <c r="F140" s="23"/>
      <c r="G140" s="24"/>
      <c r="H140" s="25"/>
      <c r="I140" s="23"/>
      <c r="J140" s="24"/>
      <c r="K140" s="25"/>
    </row>
    <row r="141" spans="1:24" ht="15" customHeight="1" x14ac:dyDescent="0.2">
      <c r="A141" s="13" t="s">
        <v>141</v>
      </c>
      <c r="B141" s="14" t="s">
        <v>34</v>
      </c>
      <c r="C141" s="21"/>
      <c r="D141" s="21"/>
      <c r="E141" s="22"/>
      <c r="F141" s="23"/>
      <c r="G141" s="24"/>
      <c r="H141" s="25"/>
      <c r="I141" s="23"/>
      <c r="J141" s="24"/>
      <c r="K141" s="25"/>
    </row>
    <row r="142" spans="1:24" ht="15" customHeight="1" x14ac:dyDescent="0.2">
      <c r="A142" s="13" t="s">
        <v>141</v>
      </c>
      <c r="B142" s="14" t="s">
        <v>35</v>
      </c>
      <c r="C142" s="21"/>
      <c r="D142" s="21"/>
      <c r="E142" s="22"/>
      <c r="F142" s="23"/>
      <c r="G142" s="24"/>
      <c r="H142" s="25"/>
      <c r="I142" s="23"/>
      <c r="J142" s="24"/>
      <c r="K142" s="25"/>
    </row>
    <row r="143" spans="1:24" ht="15" customHeight="1" x14ac:dyDescent="0.2">
      <c r="A143" s="13" t="s">
        <v>142</v>
      </c>
      <c r="B143" s="14" t="s">
        <v>19</v>
      </c>
      <c r="C143" s="21"/>
      <c r="D143" s="21"/>
      <c r="E143" s="22"/>
      <c r="F143" s="23"/>
      <c r="G143" s="24"/>
      <c r="H143" s="25"/>
      <c r="I143" s="23"/>
      <c r="J143" s="24"/>
      <c r="K143" s="25"/>
    </row>
    <row r="144" spans="1:24" ht="15" customHeight="1" x14ac:dyDescent="0.2">
      <c r="A144" s="13" t="s">
        <v>143</v>
      </c>
      <c r="B144" s="14" t="s">
        <v>19</v>
      </c>
      <c r="C144" s="21"/>
      <c r="D144" s="21"/>
      <c r="E144" s="22"/>
      <c r="F144" s="23"/>
      <c r="G144" s="24"/>
      <c r="H144" s="25"/>
      <c r="I144" s="23"/>
      <c r="J144" s="24"/>
      <c r="K144" s="25"/>
    </row>
    <row r="145" spans="1:11" ht="15" customHeight="1" x14ac:dyDescent="0.2">
      <c r="A145" s="13" t="s">
        <v>144</v>
      </c>
      <c r="B145" s="14" t="s">
        <v>27</v>
      </c>
      <c r="C145" s="21"/>
      <c r="D145" s="21"/>
      <c r="E145" s="22"/>
      <c r="F145" s="23"/>
      <c r="G145" s="24"/>
      <c r="H145" s="25"/>
      <c r="I145" s="23"/>
      <c r="J145" s="24"/>
      <c r="K145" s="25"/>
    </row>
    <row r="146" spans="1:11" ht="15" customHeight="1" x14ac:dyDescent="0.2">
      <c r="A146" s="13" t="s">
        <v>144</v>
      </c>
      <c r="B146" s="14" t="s">
        <v>27</v>
      </c>
      <c r="C146" s="21"/>
      <c r="D146" s="21"/>
      <c r="E146" s="22"/>
      <c r="F146" s="23"/>
      <c r="G146" s="24"/>
      <c r="H146" s="25"/>
      <c r="I146" s="23"/>
      <c r="J146" s="24"/>
      <c r="K146" s="25"/>
    </row>
    <row r="147" spans="1:11" ht="15" customHeight="1" x14ac:dyDescent="0.2">
      <c r="A147" s="13" t="s">
        <v>145</v>
      </c>
      <c r="B147" s="14" t="s">
        <v>27</v>
      </c>
      <c r="C147" s="21"/>
      <c r="D147" s="21"/>
      <c r="E147" s="22"/>
      <c r="F147" s="23"/>
      <c r="G147" s="24"/>
      <c r="H147" s="25"/>
      <c r="I147" s="23"/>
      <c r="J147" s="24"/>
      <c r="K147" s="25"/>
    </row>
    <row r="148" spans="1:11" ht="15" customHeight="1" x14ac:dyDescent="0.2">
      <c r="A148" s="13" t="s">
        <v>146</v>
      </c>
      <c r="B148" s="14" t="s">
        <v>34</v>
      </c>
      <c r="C148" s="21"/>
      <c r="D148" s="21"/>
      <c r="E148" s="22"/>
      <c r="F148" s="23"/>
      <c r="G148" s="24"/>
      <c r="H148" s="25"/>
      <c r="I148" s="23"/>
      <c r="J148" s="24"/>
      <c r="K148" s="25"/>
    </row>
    <row r="149" spans="1:11" ht="15" customHeight="1" x14ac:dyDescent="0.2">
      <c r="A149" s="13" t="s">
        <v>146</v>
      </c>
      <c r="B149" s="14" t="s">
        <v>147</v>
      </c>
      <c r="C149" s="21"/>
      <c r="D149" s="21"/>
      <c r="E149" s="22"/>
      <c r="F149" s="23"/>
      <c r="G149" s="24"/>
      <c r="H149" s="25"/>
      <c r="I149" s="23"/>
      <c r="J149" s="24"/>
      <c r="K149" s="25"/>
    </row>
    <row r="150" spans="1:11" ht="15" customHeight="1" x14ac:dyDescent="0.2">
      <c r="A150" s="13" t="s">
        <v>148</v>
      </c>
      <c r="B150" s="14" t="s">
        <v>128</v>
      </c>
      <c r="C150" s="21"/>
      <c r="D150" s="21"/>
      <c r="E150" s="22"/>
      <c r="F150" s="23"/>
      <c r="G150" s="24"/>
      <c r="H150" s="25"/>
      <c r="I150" s="23"/>
      <c r="J150" s="24"/>
      <c r="K150" s="25"/>
    </row>
    <row r="151" spans="1:11" ht="15" customHeight="1" x14ac:dyDescent="0.2">
      <c r="A151" s="13" t="s">
        <v>149</v>
      </c>
      <c r="B151" s="14" t="s">
        <v>27</v>
      </c>
      <c r="C151" s="21"/>
      <c r="D151" s="21"/>
      <c r="E151" s="22"/>
      <c r="F151" s="23"/>
      <c r="G151" s="24"/>
      <c r="H151" s="25"/>
      <c r="I151" s="23"/>
      <c r="J151" s="24"/>
      <c r="K151" s="25"/>
    </row>
    <row r="152" spans="1:11" ht="15" customHeight="1" x14ac:dyDescent="0.2">
      <c r="A152" s="13" t="s">
        <v>150</v>
      </c>
      <c r="B152" s="14" t="s">
        <v>19</v>
      </c>
      <c r="C152" s="21"/>
      <c r="D152" s="21"/>
      <c r="E152" s="22"/>
      <c r="F152" s="23"/>
      <c r="G152" s="24"/>
      <c r="H152" s="25"/>
      <c r="I152" s="23"/>
      <c r="J152" s="24"/>
      <c r="K152" s="25"/>
    </row>
    <row r="153" spans="1:11" ht="15" customHeight="1" x14ac:dyDescent="0.2">
      <c r="A153" s="13" t="s">
        <v>150</v>
      </c>
      <c r="B153" s="14" t="s">
        <v>27</v>
      </c>
      <c r="C153" s="21"/>
      <c r="D153" s="21"/>
      <c r="E153" s="22"/>
      <c r="F153" s="23"/>
      <c r="G153" s="24"/>
      <c r="H153" s="25"/>
      <c r="I153" s="23"/>
      <c r="J153" s="24"/>
      <c r="K153" s="25"/>
    </row>
    <row r="154" spans="1:11" ht="15" customHeight="1" x14ac:dyDescent="0.2">
      <c r="A154" s="13" t="s">
        <v>151</v>
      </c>
      <c r="B154" s="14" t="s">
        <v>34</v>
      </c>
      <c r="C154" s="21"/>
      <c r="D154" s="21"/>
      <c r="E154" s="22"/>
      <c r="F154" s="23"/>
      <c r="G154" s="24"/>
      <c r="H154" s="25"/>
      <c r="I154" s="23"/>
      <c r="J154" s="24"/>
      <c r="K154" s="25"/>
    </row>
    <row r="155" spans="1:11" ht="15" customHeight="1" x14ac:dyDescent="0.2">
      <c r="A155" s="13" t="s">
        <v>151</v>
      </c>
      <c r="B155" s="14" t="s">
        <v>35</v>
      </c>
      <c r="C155" s="21"/>
      <c r="D155" s="21"/>
      <c r="E155" s="22"/>
      <c r="F155" s="23"/>
      <c r="G155" s="24"/>
      <c r="H155" s="25"/>
      <c r="I155" s="23"/>
      <c r="J155" s="24"/>
      <c r="K155" s="25"/>
    </row>
    <row r="156" spans="1:11" ht="15" customHeight="1" x14ac:dyDescent="0.2">
      <c r="A156" s="13" t="s">
        <v>152</v>
      </c>
      <c r="B156" s="14" t="s">
        <v>34</v>
      </c>
      <c r="C156" s="21"/>
      <c r="D156" s="21"/>
      <c r="E156" s="22"/>
      <c r="F156" s="23"/>
      <c r="G156" s="24"/>
      <c r="H156" s="25"/>
      <c r="I156" s="23"/>
      <c r="J156" s="24"/>
      <c r="K156" s="25"/>
    </row>
    <row r="157" spans="1:11" ht="15" customHeight="1" x14ac:dyDescent="0.2">
      <c r="A157" s="13" t="s">
        <v>152</v>
      </c>
      <c r="B157" s="14" t="s">
        <v>35</v>
      </c>
      <c r="C157" s="21"/>
      <c r="D157" s="21"/>
      <c r="E157" s="22"/>
      <c r="F157" s="23"/>
      <c r="G157" s="24"/>
      <c r="H157" s="25"/>
      <c r="I157" s="23"/>
      <c r="J157" s="24"/>
      <c r="K157" s="25"/>
    </row>
    <row r="158" spans="1:11" ht="15" customHeight="1" x14ac:dyDescent="0.2">
      <c r="A158" s="13" t="s">
        <v>153</v>
      </c>
      <c r="B158" s="14" t="s">
        <v>27</v>
      </c>
      <c r="C158" s="21"/>
      <c r="D158" s="21"/>
      <c r="E158" s="22"/>
      <c r="F158" s="23"/>
      <c r="G158" s="24"/>
      <c r="H158" s="25"/>
      <c r="I158" s="23"/>
      <c r="J158" s="24"/>
      <c r="K158" s="25"/>
    </row>
    <row r="159" spans="1:11" ht="15" customHeight="1" x14ac:dyDescent="0.2">
      <c r="A159" s="13" t="s">
        <v>154</v>
      </c>
      <c r="B159" s="14" t="s">
        <v>19</v>
      </c>
      <c r="C159" s="21"/>
      <c r="D159" s="21"/>
      <c r="E159" s="22"/>
      <c r="F159" s="23"/>
      <c r="G159" s="24"/>
      <c r="H159" s="25"/>
      <c r="I159" s="23"/>
      <c r="J159" s="24"/>
      <c r="K159" s="25"/>
    </row>
    <row r="160" spans="1:11" ht="15" customHeight="1" x14ac:dyDescent="0.2">
      <c r="A160" s="13" t="s">
        <v>155</v>
      </c>
      <c r="B160" s="14" t="s">
        <v>27</v>
      </c>
      <c r="C160" s="21"/>
      <c r="D160" s="21"/>
      <c r="E160" s="22"/>
      <c r="F160" s="23"/>
      <c r="G160" s="24"/>
      <c r="H160" s="25"/>
      <c r="I160" s="23"/>
      <c r="J160" s="24"/>
      <c r="K160" s="25"/>
    </row>
    <row r="161" spans="1:11" ht="15" customHeight="1" x14ac:dyDescent="0.2">
      <c r="A161" s="13" t="s">
        <v>156</v>
      </c>
      <c r="B161" s="14" t="s">
        <v>27</v>
      </c>
      <c r="C161" s="21"/>
      <c r="D161" s="21"/>
      <c r="E161" s="22"/>
      <c r="F161" s="23"/>
      <c r="G161" s="24"/>
      <c r="H161" s="25"/>
      <c r="I161" s="23"/>
      <c r="J161" s="24"/>
      <c r="K161" s="25"/>
    </row>
    <row r="162" spans="1:11" ht="15" customHeight="1" x14ac:dyDescent="0.2">
      <c r="A162" s="13" t="s">
        <v>157</v>
      </c>
      <c r="B162" s="14" t="s">
        <v>27</v>
      </c>
      <c r="C162" s="21"/>
      <c r="D162" s="21"/>
      <c r="E162" s="22"/>
      <c r="F162" s="23"/>
      <c r="G162" s="24"/>
      <c r="H162" s="25"/>
      <c r="I162" s="23"/>
      <c r="J162" s="24"/>
      <c r="K162" s="25"/>
    </row>
    <row r="163" spans="1:11" ht="15" customHeight="1" x14ac:dyDescent="0.2">
      <c r="A163" s="13" t="s">
        <v>158</v>
      </c>
      <c r="B163" s="14" t="s">
        <v>34</v>
      </c>
      <c r="C163" s="21"/>
      <c r="D163" s="21"/>
      <c r="E163" s="22"/>
      <c r="F163" s="23"/>
      <c r="G163" s="24"/>
      <c r="H163" s="25"/>
      <c r="I163" s="23"/>
      <c r="J163" s="24"/>
      <c r="K163" s="25"/>
    </row>
    <row r="164" spans="1:11" ht="15" customHeight="1" x14ac:dyDescent="0.2">
      <c r="A164" s="13" t="s">
        <v>158</v>
      </c>
      <c r="B164" s="14" t="s">
        <v>35</v>
      </c>
      <c r="C164" s="21"/>
      <c r="D164" s="21"/>
      <c r="E164" s="22"/>
      <c r="F164" s="23"/>
      <c r="G164" s="24"/>
      <c r="H164" s="25"/>
      <c r="I164" s="23"/>
      <c r="J164" s="24"/>
      <c r="K164" s="25"/>
    </row>
    <row r="165" spans="1:11" ht="15" customHeight="1" x14ac:dyDescent="0.2">
      <c r="A165" s="13" t="s">
        <v>159</v>
      </c>
      <c r="B165" s="14" t="s">
        <v>69</v>
      </c>
      <c r="C165" s="21"/>
      <c r="D165" s="21"/>
      <c r="E165" s="22"/>
      <c r="F165" s="23"/>
      <c r="G165" s="24"/>
      <c r="H165" s="25"/>
      <c r="I165" s="23"/>
      <c r="J165" s="24"/>
      <c r="K165" s="25"/>
    </row>
    <row r="166" spans="1:11" ht="15" customHeight="1" x14ac:dyDescent="0.2">
      <c r="A166" s="13" t="s">
        <v>159</v>
      </c>
      <c r="B166" s="14" t="s">
        <v>115</v>
      </c>
      <c r="C166" s="21"/>
      <c r="D166" s="21"/>
      <c r="E166" s="22"/>
      <c r="F166" s="23"/>
      <c r="G166" s="24"/>
      <c r="H166" s="25"/>
      <c r="I166" s="23"/>
      <c r="J166" s="24"/>
      <c r="K166" s="25"/>
    </row>
    <row r="167" spans="1:11" ht="15" customHeight="1" x14ac:dyDescent="0.2">
      <c r="A167" s="13" t="s">
        <v>160</v>
      </c>
      <c r="B167" s="14" t="s">
        <v>27</v>
      </c>
      <c r="C167" s="21"/>
      <c r="D167" s="21"/>
      <c r="E167" s="22"/>
      <c r="F167" s="23"/>
      <c r="G167" s="24"/>
      <c r="H167" s="25"/>
      <c r="I167" s="23"/>
      <c r="J167" s="24"/>
      <c r="K167" s="25"/>
    </row>
    <row r="168" spans="1:11" ht="15" customHeight="1" x14ac:dyDescent="0.2">
      <c r="A168" s="13" t="s">
        <v>161</v>
      </c>
      <c r="B168" s="14" t="s">
        <v>27</v>
      </c>
      <c r="C168" s="21"/>
      <c r="D168" s="21"/>
      <c r="E168" s="22"/>
      <c r="F168" s="23"/>
      <c r="G168" s="24"/>
      <c r="H168" s="25"/>
      <c r="I168" s="23"/>
      <c r="J168" s="24"/>
      <c r="K168" s="25"/>
    </row>
    <row r="169" spans="1:11" ht="15" customHeight="1" x14ac:dyDescent="0.2">
      <c r="A169" s="13" t="s">
        <v>162</v>
      </c>
      <c r="B169" s="14" t="s">
        <v>27</v>
      </c>
      <c r="C169" s="21"/>
      <c r="D169" s="21"/>
      <c r="E169" s="22"/>
      <c r="F169" s="23"/>
      <c r="G169" s="24"/>
      <c r="H169" s="25"/>
      <c r="I169" s="23"/>
      <c r="J169" s="24"/>
      <c r="K169" s="25"/>
    </row>
    <row r="170" spans="1:11" ht="15" customHeight="1" x14ac:dyDescent="0.2">
      <c r="A170" s="13" t="s">
        <v>163</v>
      </c>
      <c r="B170" s="14" t="s">
        <v>19</v>
      </c>
      <c r="C170" s="21"/>
      <c r="D170" s="21"/>
      <c r="E170" s="22"/>
      <c r="F170" s="23"/>
      <c r="G170" s="24"/>
      <c r="H170" s="25"/>
      <c r="I170" s="23"/>
      <c r="J170" s="24"/>
      <c r="K170" s="25"/>
    </row>
    <row r="171" spans="1:11" ht="15" customHeight="1" x14ac:dyDescent="0.2">
      <c r="A171" s="13" t="s">
        <v>164</v>
      </c>
      <c r="B171" s="14" t="s">
        <v>19</v>
      </c>
      <c r="C171" s="21"/>
      <c r="D171" s="21"/>
      <c r="E171" s="22"/>
      <c r="F171" s="23"/>
      <c r="G171" s="24"/>
      <c r="H171" s="25"/>
      <c r="I171" s="23"/>
      <c r="J171" s="24"/>
      <c r="K171" s="25"/>
    </row>
    <row r="172" spans="1:11" ht="15" customHeight="1" x14ac:dyDescent="0.2">
      <c r="A172" s="13" t="s">
        <v>164</v>
      </c>
      <c r="B172" s="14" t="s">
        <v>27</v>
      </c>
      <c r="C172" s="21"/>
      <c r="D172" s="21"/>
      <c r="E172" s="22"/>
      <c r="F172" s="23"/>
      <c r="G172" s="24"/>
      <c r="H172" s="25"/>
      <c r="I172" s="23"/>
      <c r="J172" s="24"/>
      <c r="K172" s="25"/>
    </row>
    <row r="173" spans="1:11" ht="15" customHeight="1" x14ac:dyDescent="0.2">
      <c r="A173" s="13" t="s">
        <v>165</v>
      </c>
      <c r="B173" s="14" t="s">
        <v>27</v>
      </c>
      <c r="C173" s="21"/>
      <c r="D173" s="21"/>
      <c r="E173" s="22"/>
      <c r="F173" s="23"/>
      <c r="G173" s="24"/>
      <c r="H173" s="25"/>
      <c r="I173" s="23"/>
      <c r="J173" s="24"/>
      <c r="K173" s="25"/>
    </row>
    <row r="174" spans="1:11" ht="15" customHeight="1" x14ac:dyDescent="0.2">
      <c r="A174" s="13" t="s">
        <v>166</v>
      </c>
      <c r="B174" s="14" t="s">
        <v>27</v>
      </c>
      <c r="C174" s="21"/>
      <c r="D174" s="21"/>
      <c r="E174" s="22"/>
      <c r="F174" s="23"/>
      <c r="G174" s="24"/>
      <c r="H174" s="25"/>
      <c r="I174" s="23"/>
      <c r="J174" s="24"/>
      <c r="K174" s="25"/>
    </row>
    <row r="175" spans="1:11" ht="15" customHeight="1" x14ac:dyDescent="0.2">
      <c r="A175" s="13" t="s">
        <v>167</v>
      </c>
      <c r="B175" s="14" t="s">
        <v>34</v>
      </c>
      <c r="C175" s="21"/>
      <c r="D175" s="21"/>
      <c r="E175" s="22"/>
      <c r="F175" s="23"/>
      <c r="G175" s="24"/>
      <c r="H175" s="25"/>
      <c r="I175" s="23"/>
      <c r="J175" s="24"/>
      <c r="K175" s="25"/>
    </row>
    <row r="176" spans="1:11" ht="15" customHeight="1" thickBot="1" x14ac:dyDescent="0.25">
      <c r="A176" s="13" t="s">
        <v>167</v>
      </c>
      <c r="B176" s="14" t="s">
        <v>35</v>
      </c>
      <c r="C176" s="21"/>
      <c r="D176" s="21"/>
      <c r="E176" s="22"/>
      <c r="F176" s="23"/>
      <c r="G176" s="24"/>
      <c r="H176" s="25"/>
      <c r="I176" s="23"/>
      <c r="J176" s="24"/>
      <c r="K176" s="25"/>
    </row>
    <row r="177" spans="1:12" ht="3.75" customHeight="1" thickBot="1" x14ac:dyDescent="0.25">
      <c r="A177" s="80"/>
      <c r="B177" s="81"/>
      <c r="C177" s="84"/>
      <c r="D177" s="84"/>
      <c r="E177" s="84"/>
      <c r="F177" s="84"/>
      <c r="G177" s="84"/>
      <c r="H177" s="84"/>
      <c r="I177" s="84"/>
      <c r="J177" s="84"/>
      <c r="K177" s="92"/>
    </row>
    <row r="178" spans="1:12" ht="33.75" customHeight="1" x14ac:dyDescent="0.2">
      <c r="A178" s="119" t="s">
        <v>219</v>
      </c>
      <c r="B178" s="120"/>
      <c r="C178" s="78">
        <f>SUM(C10:C176)</f>
        <v>0</v>
      </c>
      <c r="D178" s="79">
        <f>SUM(D10:D176)</f>
        <v>0</v>
      </c>
      <c r="E178" s="91">
        <f>SUM(E10:E176)</f>
        <v>0</v>
      </c>
      <c r="F178" s="91">
        <f t="shared" ref="F178:J178" si="0">SUM(F10:F176)</f>
        <v>0</v>
      </c>
      <c r="G178" s="91">
        <f t="shared" si="0"/>
        <v>0</v>
      </c>
      <c r="H178" s="91">
        <f t="shared" si="0"/>
        <v>0</v>
      </c>
      <c r="I178" s="91">
        <f t="shared" si="0"/>
        <v>0</v>
      </c>
      <c r="J178" s="91">
        <f t="shared" si="0"/>
        <v>0</v>
      </c>
      <c r="K178" s="91">
        <f>SUM(K10:K176)*12</f>
        <v>0</v>
      </c>
      <c r="L178" s="2"/>
    </row>
    <row r="179" spans="1:12" ht="73.5" customHeight="1" x14ac:dyDescent="0.2">
      <c r="A179" s="119"/>
      <c r="B179" s="120"/>
      <c r="C179" s="128" t="s">
        <v>214</v>
      </c>
      <c r="D179" s="150" t="s">
        <v>226</v>
      </c>
      <c r="E179" s="151"/>
      <c r="F179" s="128" t="s">
        <v>11</v>
      </c>
      <c r="G179" s="155" t="s">
        <v>222</v>
      </c>
      <c r="H179" s="151"/>
      <c r="I179" s="128" t="s">
        <v>209</v>
      </c>
      <c r="J179" s="155" t="s">
        <v>224</v>
      </c>
      <c r="K179" s="151"/>
      <c r="L179" s="2"/>
    </row>
    <row r="180" spans="1:12" ht="20.100000000000001" customHeight="1" thickBot="1" x14ac:dyDescent="0.25">
      <c r="A180" s="104"/>
      <c r="B180" s="121"/>
      <c r="C180" s="129"/>
      <c r="D180" s="152">
        <f>SUM(C178:E178)*12</f>
        <v>0</v>
      </c>
      <c r="E180" s="153"/>
      <c r="F180" s="149"/>
      <c r="G180" s="154">
        <f>SUM(F178:H178)</f>
        <v>0</v>
      </c>
      <c r="H180" s="153"/>
      <c r="I180" s="149"/>
      <c r="J180" s="154">
        <f>SUM(I178:K178)</f>
        <v>0</v>
      </c>
      <c r="K180" s="153"/>
      <c r="L180" s="2"/>
    </row>
    <row r="181" spans="1:12" ht="36" customHeight="1" x14ac:dyDescent="0.2">
      <c r="A181" s="122" t="s">
        <v>230</v>
      </c>
      <c r="B181" s="123"/>
      <c r="C181" s="124"/>
      <c r="D181" s="124"/>
      <c r="E181" s="124"/>
      <c r="F181" s="124"/>
      <c r="G181" s="124"/>
      <c r="H181" s="125"/>
      <c r="I181" s="126">
        <f>SUM(D180,G180,J180)</f>
        <v>0</v>
      </c>
      <c r="J181" s="127"/>
      <c r="K181" s="127"/>
      <c r="L181" s="2"/>
    </row>
    <row r="182" spans="1:12" ht="15.75" customHeight="1" x14ac:dyDescent="0.2">
      <c r="A182" s="31"/>
    </row>
    <row r="183" spans="1:12" ht="15.75" customHeight="1" x14ac:dyDescent="0.2">
      <c r="A183" s="31"/>
    </row>
    <row r="184" spans="1:12" ht="15.75" customHeight="1" x14ac:dyDescent="0.2">
      <c r="A184" s="31"/>
    </row>
    <row r="185" spans="1:12" ht="15.75" customHeight="1" x14ac:dyDescent="0.2">
      <c r="A185" s="31"/>
    </row>
    <row r="186" spans="1:12" ht="15.75" customHeight="1" x14ac:dyDescent="0.2">
      <c r="A186" s="31"/>
    </row>
    <row r="187" spans="1:12" ht="15.75" customHeight="1" x14ac:dyDescent="0.2">
      <c r="A187" s="31"/>
    </row>
    <row r="188" spans="1:12" ht="15.75" customHeight="1" x14ac:dyDescent="0.2">
      <c r="A188" s="31"/>
    </row>
    <row r="189" spans="1:12" ht="15.75" customHeight="1" x14ac:dyDescent="0.2">
      <c r="A189" s="31"/>
    </row>
    <row r="190" spans="1:12" ht="15.75" customHeight="1" x14ac:dyDescent="0.2">
      <c r="A190" s="31"/>
    </row>
    <row r="191" spans="1:12" ht="15.75" customHeight="1" x14ac:dyDescent="0.2">
      <c r="A191" s="31"/>
    </row>
    <row r="192" spans="1:12" ht="15.75" customHeight="1" x14ac:dyDescent="0.2">
      <c r="A192" s="31"/>
    </row>
    <row r="193" spans="1:1" ht="15.75" customHeight="1" x14ac:dyDescent="0.2">
      <c r="A193" s="31"/>
    </row>
    <row r="194" spans="1:1" ht="15.75" customHeight="1" x14ac:dyDescent="0.2">
      <c r="A194" s="31"/>
    </row>
    <row r="195" spans="1:1" ht="15.75" customHeight="1" x14ac:dyDescent="0.2">
      <c r="A195" s="31"/>
    </row>
    <row r="196" spans="1:1" ht="15.75" customHeight="1" x14ac:dyDescent="0.2">
      <c r="A196" s="31"/>
    </row>
    <row r="197" spans="1:1" ht="15.75" customHeight="1" x14ac:dyDescent="0.2">
      <c r="A197" s="31"/>
    </row>
    <row r="198" spans="1:1" ht="15.75" customHeight="1" x14ac:dyDescent="0.2">
      <c r="A198" s="31"/>
    </row>
    <row r="199" spans="1:1" ht="15.75" customHeight="1" x14ac:dyDescent="0.2">
      <c r="A199" s="31"/>
    </row>
    <row r="200" spans="1:1" ht="15.75" customHeight="1" x14ac:dyDescent="0.2">
      <c r="A200" s="31"/>
    </row>
    <row r="201" spans="1:1" ht="15.75" customHeight="1" x14ac:dyDescent="0.2">
      <c r="A201" s="31"/>
    </row>
    <row r="202" spans="1:1" ht="15.75" customHeight="1" x14ac:dyDescent="0.2">
      <c r="A202" s="31"/>
    </row>
    <row r="203" spans="1:1" ht="15.75" customHeight="1" x14ac:dyDescent="0.2">
      <c r="A203" s="31"/>
    </row>
    <row r="204" spans="1:1" ht="15.75" customHeight="1" x14ac:dyDescent="0.2">
      <c r="A204" s="31"/>
    </row>
    <row r="205" spans="1:1" ht="15.75" customHeight="1" x14ac:dyDescent="0.2">
      <c r="A205" s="31"/>
    </row>
    <row r="206" spans="1:1" ht="15.75" customHeight="1" x14ac:dyDescent="0.2">
      <c r="A206" s="31"/>
    </row>
    <row r="207" spans="1:1" ht="15.75" customHeight="1" x14ac:dyDescent="0.2">
      <c r="A207" s="31"/>
    </row>
    <row r="208" spans="1:1" ht="15.75" customHeight="1" x14ac:dyDescent="0.2">
      <c r="A208" s="31"/>
    </row>
    <row r="209" spans="1:1" ht="15.75" customHeight="1" x14ac:dyDescent="0.2">
      <c r="A209" s="31"/>
    </row>
    <row r="210" spans="1:1" ht="15.75" customHeight="1" x14ac:dyDescent="0.2">
      <c r="A210" s="31"/>
    </row>
    <row r="211" spans="1:1" ht="15.75" customHeight="1" x14ac:dyDescent="0.2">
      <c r="A211" s="31"/>
    </row>
    <row r="212" spans="1:1" ht="15.75" customHeight="1" x14ac:dyDescent="0.2">
      <c r="A212" s="31"/>
    </row>
    <row r="213" spans="1:1" ht="15.75" customHeight="1" x14ac:dyDescent="0.2">
      <c r="A213" s="31"/>
    </row>
    <row r="214" spans="1:1" ht="15.75" customHeight="1" x14ac:dyDescent="0.2">
      <c r="A214" s="31"/>
    </row>
    <row r="215" spans="1:1" ht="15.75" customHeight="1" x14ac:dyDescent="0.2">
      <c r="A215" s="31"/>
    </row>
    <row r="216" spans="1:1" ht="15.75" customHeight="1" x14ac:dyDescent="0.2">
      <c r="A216" s="31"/>
    </row>
    <row r="217" spans="1:1" ht="15.75" customHeight="1" x14ac:dyDescent="0.2">
      <c r="A217" s="31"/>
    </row>
    <row r="218" spans="1:1" ht="15.75" customHeight="1" x14ac:dyDescent="0.2">
      <c r="A218" s="31"/>
    </row>
    <row r="219" spans="1:1" ht="15.75" customHeight="1" x14ac:dyDescent="0.2">
      <c r="A219" s="31"/>
    </row>
    <row r="220" spans="1:1" ht="15.75" customHeight="1" x14ac:dyDescent="0.2">
      <c r="A220" s="31"/>
    </row>
    <row r="221" spans="1:1" ht="15.75" customHeight="1" x14ac:dyDescent="0.2">
      <c r="A221" s="31"/>
    </row>
    <row r="222" spans="1:1" ht="15.75" customHeight="1" x14ac:dyDescent="0.2">
      <c r="A222" s="31"/>
    </row>
    <row r="223" spans="1:1" ht="15.75" customHeight="1" x14ac:dyDescent="0.2">
      <c r="A223" s="31"/>
    </row>
    <row r="224" spans="1:1" ht="15.75" customHeight="1" x14ac:dyDescent="0.2">
      <c r="A224" s="31"/>
    </row>
    <row r="225" spans="1:1" ht="15.75" customHeight="1" x14ac:dyDescent="0.2">
      <c r="A225" s="31"/>
    </row>
    <row r="226" spans="1:1" ht="15.75" customHeight="1" x14ac:dyDescent="0.2">
      <c r="A226" s="31"/>
    </row>
    <row r="227" spans="1:1" ht="15.75" customHeight="1" x14ac:dyDescent="0.2">
      <c r="A227" s="31"/>
    </row>
    <row r="228" spans="1:1" ht="15.75" customHeight="1" x14ac:dyDescent="0.2">
      <c r="A228" s="31"/>
    </row>
    <row r="229" spans="1:1" ht="15.75" customHeight="1" x14ac:dyDescent="0.2">
      <c r="A229" s="31"/>
    </row>
    <row r="230" spans="1:1" ht="15.75" customHeight="1" x14ac:dyDescent="0.2">
      <c r="A230" s="31"/>
    </row>
    <row r="231" spans="1:1" ht="15.75" customHeight="1" x14ac:dyDescent="0.2">
      <c r="A231" s="31"/>
    </row>
    <row r="232" spans="1:1" ht="15.75" customHeight="1" x14ac:dyDescent="0.2">
      <c r="A232" s="31"/>
    </row>
    <row r="233" spans="1:1" ht="15.75" customHeight="1" x14ac:dyDescent="0.2">
      <c r="A233" s="31"/>
    </row>
    <row r="234" spans="1:1" ht="15.75" customHeight="1" x14ac:dyDescent="0.2">
      <c r="A234" s="31"/>
    </row>
    <row r="235" spans="1:1" ht="15.75" customHeight="1" x14ac:dyDescent="0.2">
      <c r="A235" s="31"/>
    </row>
    <row r="236" spans="1:1" ht="15.75" customHeight="1" x14ac:dyDescent="0.2">
      <c r="A236" s="31"/>
    </row>
    <row r="237" spans="1:1" ht="15.75" customHeight="1" x14ac:dyDescent="0.2">
      <c r="A237" s="31"/>
    </row>
    <row r="238" spans="1:1" ht="15.75" customHeight="1" x14ac:dyDescent="0.2">
      <c r="A238" s="31"/>
    </row>
    <row r="239" spans="1:1" ht="15.75" customHeight="1" x14ac:dyDescent="0.2">
      <c r="A239" s="31"/>
    </row>
    <row r="240" spans="1:1" ht="15.75" customHeight="1" x14ac:dyDescent="0.2">
      <c r="A240" s="31"/>
    </row>
    <row r="241" spans="1:1" ht="15.75" customHeight="1" x14ac:dyDescent="0.2">
      <c r="A241" s="31"/>
    </row>
    <row r="242" spans="1:1" ht="15.75" customHeight="1" x14ac:dyDescent="0.2">
      <c r="A242" s="31"/>
    </row>
    <row r="243" spans="1:1" ht="15.75" customHeight="1" x14ac:dyDescent="0.2">
      <c r="A243" s="31"/>
    </row>
    <row r="244" spans="1:1" ht="15.75" customHeight="1" x14ac:dyDescent="0.2">
      <c r="A244" s="31"/>
    </row>
    <row r="245" spans="1:1" ht="15.75" customHeight="1" x14ac:dyDescent="0.2">
      <c r="A245" s="31"/>
    </row>
    <row r="246" spans="1:1" ht="15.75" customHeight="1" x14ac:dyDescent="0.2">
      <c r="A246" s="31"/>
    </row>
    <row r="247" spans="1:1" ht="15.75" customHeight="1" x14ac:dyDescent="0.2">
      <c r="A247" s="31"/>
    </row>
    <row r="248" spans="1:1" ht="15.75" customHeight="1" x14ac:dyDescent="0.2">
      <c r="A248" s="31"/>
    </row>
    <row r="249" spans="1:1" ht="15.75" customHeight="1" x14ac:dyDescent="0.2">
      <c r="A249" s="31"/>
    </row>
    <row r="250" spans="1:1" ht="15.75" customHeight="1" x14ac:dyDescent="0.2">
      <c r="A250" s="31"/>
    </row>
    <row r="251" spans="1:1" ht="15.75" customHeight="1" x14ac:dyDescent="0.2">
      <c r="A251" s="31"/>
    </row>
    <row r="252" spans="1:1" ht="15.75" customHeight="1" x14ac:dyDescent="0.2">
      <c r="A252" s="31"/>
    </row>
    <row r="253" spans="1:1" ht="15.75" customHeight="1" x14ac:dyDescent="0.2">
      <c r="A253" s="31"/>
    </row>
    <row r="254" spans="1:1" ht="15.75" customHeight="1" x14ac:dyDescent="0.2">
      <c r="A254" s="31"/>
    </row>
    <row r="255" spans="1:1" ht="15.75" customHeight="1" x14ac:dyDescent="0.2">
      <c r="A255" s="31"/>
    </row>
    <row r="256" spans="1:1" ht="15.75" customHeight="1" x14ac:dyDescent="0.2">
      <c r="A256" s="31"/>
    </row>
    <row r="257" spans="1:1" ht="15.75" customHeight="1" x14ac:dyDescent="0.2">
      <c r="A257" s="31"/>
    </row>
    <row r="258" spans="1:1" ht="15.75" customHeight="1" x14ac:dyDescent="0.2">
      <c r="A258" s="31"/>
    </row>
    <row r="259" spans="1:1" ht="15.75" customHeight="1" x14ac:dyDescent="0.2">
      <c r="A259" s="31"/>
    </row>
    <row r="260" spans="1:1" ht="15.75" customHeight="1" x14ac:dyDescent="0.2">
      <c r="A260" s="31"/>
    </row>
    <row r="261" spans="1:1" ht="15.75" customHeight="1" x14ac:dyDescent="0.2">
      <c r="A261" s="31"/>
    </row>
    <row r="262" spans="1:1" ht="15.75" customHeight="1" x14ac:dyDescent="0.2">
      <c r="A262" s="31"/>
    </row>
    <row r="263" spans="1:1" ht="15.75" customHeight="1" x14ac:dyDescent="0.2">
      <c r="A263" s="31"/>
    </row>
    <row r="264" spans="1:1" ht="15.75" customHeight="1" x14ac:dyDescent="0.2">
      <c r="A264" s="31"/>
    </row>
    <row r="265" spans="1:1" ht="15.75" customHeight="1" x14ac:dyDescent="0.2">
      <c r="A265" s="31"/>
    </row>
    <row r="266" spans="1:1" ht="15.75" customHeight="1" x14ac:dyDescent="0.2">
      <c r="A266" s="31"/>
    </row>
    <row r="267" spans="1:1" ht="15.75" customHeight="1" x14ac:dyDescent="0.2">
      <c r="A267" s="31"/>
    </row>
    <row r="268" spans="1:1" ht="15.75" customHeight="1" x14ac:dyDescent="0.2">
      <c r="A268" s="31"/>
    </row>
    <row r="269" spans="1:1" ht="15.75" customHeight="1" x14ac:dyDescent="0.2">
      <c r="A269" s="31"/>
    </row>
    <row r="270" spans="1:1" ht="15.75" customHeight="1" x14ac:dyDescent="0.2">
      <c r="A270" s="31"/>
    </row>
    <row r="271" spans="1:1" ht="15.75" customHeight="1" x14ac:dyDescent="0.2">
      <c r="A271" s="31"/>
    </row>
    <row r="272" spans="1:1" ht="15.75" customHeight="1" x14ac:dyDescent="0.2">
      <c r="A272" s="31"/>
    </row>
    <row r="273" spans="1:1" ht="15.75" customHeight="1" x14ac:dyDescent="0.2">
      <c r="A273" s="31"/>
    </row>
    <row r="274" spans="1:1" ht="15.75" customHeight="1" x14ac:dyDescent="0.2">
      <c r="A274" s="31"/>
    </row>
    <row r="275" spans="1:1" ht="15.75" customHeight="1" x14ac:dyDescent="0.2">
      <c r="A275" s="31"/>
    </row>
    <row r="276" spans="1:1" ht="15.75" customHeight="1" x14ac:dyDescent="0.2">
      <c r="A276" s="31"/>
    </row>
    <row r="277" spans="1:1" ht="15.75" customHeight="1" x14ac:dyDescent="0.2">
      <c r="A277" s="31"/>
    </row>
    <row r="278" spans="1:1" ht="15.75" customHeight="1" x14ac:dyDescent="0.2">
      <c r="A278" s="31"/>
    </row>
    <row r="279" spans="1:1" ht="15.75" customHeight="1" x14ac:dyDescent="0.2">
      <c r="A279" s="31"/>
    </row>
    <row r="280" spans="1:1" ht="15.75" customHeight="1" x14ac:dyDescent="0.2">
      <c r="A280" s="31"/>
    </row>
    <row r="281" spans="1:1" ht="15.75" customHeight="1" x14ac:dyDescent="0.2">
      <c r="A281" s="31"/>
    </row>
    <row r="282" spans="1:1" ht="15.75" customHeight="1" x14ac:dyDescent="0.2">
      <c r="A282" s="31"/>
    </row>
    <row r="283" spans="1:1" ht="15.75" customHeight="1" x14ac:dyDescent="0.2">
      <c r="A283" s="31"/>
    </row>
    <row r="284" spans="1:1" ht="15.75" customHeight="1" x14ac:dyDescent="0.2">
      <c r="A284" s="31"/>
    </row>
    <row r="285" spans="1:1" ht="15.75" customHeight="1" x14ac:dyDescent="0.2">
      <c r="A285" s="31"/>
    </row>
    <row r="286" spans="1:1" ht="15.75" customHeight="1" x14ac:dyDescent="0.2">
      <c r="A286" s="31"/>
    </row>
    <row r="287" spans="1:1" ht="15.75" customHeight="1" x14ac:dyDescent="0.2">
      <c r="A287" s="31"/>
    </row>
    <row r="288" spans="1:1" ht="15.75" customHeight="1" x14ac:dyDescent="0.2">
      <c r="A288" s="31"/>
    </row>
    <row r="289" spans="1:1" ht="15.75" customHeight="1" x14ac:dyDescent="0.2">
      <c r="A289" s="31"/>
    </row>
    <row r="290" spans="1:1" ht="15.75" customHeight="1" x14ac:dyDescent="0.2">
      <c r="A290" s="31"/>
    </row>
    <row r="291" spans="1:1" ht="15.75" customHeight="1" x14ac:dyDescent="0.2">
      <c r="A291" s="31"/>
    </row>
    <row r="292" spans="1:1" ht="15.75" customHeight="1" x14ac:dyDescent="0.2">
      <c r="A292" s="31"/>
    </row>
    <row r="293" spans="1:1" ht="15.75" customHeight="1" x14ac:dyDescent="0.2">
      <c r="A293" s="31"/>
    </row>
    <row r="294" spans="1:1" ht="15.75" customHeight="1" x14ac:dyDescent="0.2">
      <c r="A294" s="31"/>
    </row>
    <row r="295" spans="1:1" ht="15.75" customHeight="1" x14ac:dyDescent="0.2">
      <c r="A295" s="31"/>
    </row>
    <row r="296" spans="1:1" ht="15.75" customHeight="1" x14ac:dyDescent="0.2">
      <c r="A296" s="31"/>
    </row>
    <row r="297" spans="1:1" ht="15.75" customHeight="1" x14ac:dyDescent="0.2">
      <c r="A297" s="31"/>
    </row>
    <row r="298" spans="1:1" ht="15.75" customHeight="1" x14ac:dyDescent="0.2">
      <c r="A298" s="31"/>
    </row>
    <row r="299" spans="1:1" ht="15.75" customHeight="1" x14ac:dyDescent="0.2">
      <c r="A299" s="31"/>
    </row>
    <row r="300" spans="1:1" ht="15.75" customHeight="1" x14ac:dyDescent="0.2">
      <c r="A300" s="31"/>
    </row>
    <row r="301" spans="1:1" ht="15.75" customHeight="1" x14ac:dyDescent="0.2">
      <c r="A301" s="31"/>
    </row>
    <row r="302" spans="1:1" ht="15.75" customHeight="1" x14ac:dyDescent="0.2">
      <c r="A302" s="31"/>
    </row>
    <row r="303" spans="1:1" ht="15.75" customHeight="1" x14ac:dyDescent="0.2">
      <c r="A303" s="31"/>
    </row>
    <row r="304" spans="1:1" ht="15.75" customHeight="1" x14ac:dyDescent="0.2">
      <c r="A304" s="31"/>
    </row>
    <row r="305" spans="1:1" ht="15.75" customHeight="1" x14ac:dyDescent="0.2">
      <c r="A305" s="31"/>
    </row>
    <row r="306" spans="1:1" ht="15.75" customHeight="1" x14ac:dyDescent="0.2">
      <c r="A306" s="31"/>
    </row>
    <row r="307" spans="1:1" ht="15.75" customHeight="1" x14ac:dyDescent="0.2">
      <c r="A307" s="31"/>
    </row>
    <row r="308" spans="1:1" ht="15.75" customHeight="1" x14ac:dyDescent="0.2">
      <c r="A308" s="31"/>
    </row>
    <row r="309" spans="1:1" ht="15.75" customHeight="1" x14ac:dyDescent="0.2">
      <c r="A309" s="31"/>
    </row>
    <row r="310" spans="1:1" ht="15.75" customHeight="1" x14ac:dyDescent="0.2">
      <c r="A310" s="31"/>
    </row>
    <row r="311" spans="1:1" ht="15.75" customHeight="1" x14ac:dyDescent="0.2">
      <c r="A311" s="31"/>
    </row>
    <row r="312" spans="1:1" ht="15.75" customHeight="1" x14ac:dyDescent="0.2">
      <c r="A312" s="31"/>
    </row>
    <row r="313" spans="1:1" ht="15.75" customHeight="1" x14ac:dyDescent="0.2">
      <c r="A313" s="31"/>
    </row>
    <row r="314" spans="1:1" ht="15.75" customHeight="1" x14ac:dyDescent="0.2">
      <c r="A314" s="31"/>
    </row>
    <row r="315" spans="1:1" ht="15.75" customHeight="1" x14ac:dyDescent="0.2">
      <c r="A315" s="31"/>
    </row>
    <row r="316" spans="1:1" ht="15.75" customHeight="1" x14ac:dyDescent="0.2">
      <c r="A316" s="31"/>
    </row>
    <row r="317" spans="1:1" ht="15.75" customHeight="1" x14ac:dyDescent="0.2">
      <c r="A317" s="31"/>
    </row>
    <row r="318" spans="1:1" ht="15.75" customHeight="1" x14ac:dyDescent="0.2">
      <c r="A318" s="31"/>
    </row>
    <row r="319" spans="1:1" ht="15.75" customHeight="1" x14ac:dyDescent="0.2">
      <c r="A319" s="31"/>
    </row>
    <row r="320" spans="1:1" ht="15.75" customHeight="1" x14ac:dyDescent="0.2">
      <c r="A320" s="31"/>
    </row>
    <row r="321" spans="1:1" ht="15.75" customHeight="1" x14ac:dyDescent="0.2">
      <c r="A321" s="31"/>
    </row>
    <row r="322" spans="1:1" ht="15.75" customHeight="1" x14ac:dyDescent="0.2">
      <c r="A322" s="31"/>
    </row>
    <row r="323" spans="1:1" ht="15.75" customHeight="1" x14ac:dyDescent="0.2">
      <c r="A323" s="31"/>
    </row>
    <row r="324" spans="1:1" ht="15.75" customHeight="1" x14ac:dyDescent="0.2">
      <c r="A324" s="31"/>
    </row>
    <row r="325" spans="1:1" ht="15.75" customHeight="1" x14ac:dyDescent="0.2">
      <c r="A325" s="31"/>
    </row>
    <row r="326" spans="1:1" ht="15.75" customHeight="1" x14ac:dyDescent="0.2">
      <c r="A326" s="31"/>
    </row>
    <row r="327" spans="1:1" ht="15.75" customHeight="1" x14ac:dyDescent="0.2">
      <c r="A327" s="31"/>
    </row>
    <row r="328" spans="1:1" ht="15.75" customHeight="1" x14ac:dyDescent="0.2">
      <c r="A328" s="31"/>
    </row>
    <row r="329" spans="1:1" ht="15.75" customHeight="1" x14ac:dyDescent="0.2">
      <c r="A329" s="31"/>
    </row>
    <row r="330" spans="1:1" ht="15.75" customHeight="1" x14ac:dyDescent="0.2">
      <c r="A330" s="31"/>
    </row>
    <row r="331" spans="1:1" ht="15.75" customHeight="1" x14ac:dyDescent="0.2">
      <c r="A331" s="31"/>
    </row>
    <row r="332" spans="1:1" ht="15.75" customHeight="1" x14ac:dyDescent="0.2">
      <c r="A332" s="31"/>
    </row>
    <row r="333" spans="1:1" ht="15.75" customHeight="1" x14ac:dyDescent="0.2">
      <c r="A333" s="31"/>
    </row>
    <row r="334" spans="1:1" ht="15.75" customHeight="1" x14ac:dyDescent="0.2">
      <c r="A334" s="31"/>
    </row>
    <row r="335" spans="1:1" ht="15.75" customHeight="1" x14ac:dyDescent="0.2">
      <c r="A335" s="31"/>
    </row>
    <row r="336" spans="1:1" ht="15.75" customHeight="1" x14ac:dyDescent="0.2">
      <c r="A336" s="31"/>
    </row>
    <row r="337" spans="1:1" ht="15.75" customHeight="1" x14ac:dyDescent="0.2">
      <c r="A337" s="31"/>
    </row>
    <row r="338" spans="1:1" ht="15.75" customHeight="1" x14ac:dyDescent="0.2">
      <c r="A338" s="31"/>
    </row>
    <row r="339" spans="1:1" ht="15.75" customHeight="1" x14ac:dyDescent="0.2">
      <c r="A339" s="31"/>
    </row>
    <row r="340" spans="1:1" ht="15.75" customHeight="1" x14ac:dyDescent="0.2">
      <c r="A340" s="31"/>
    </row>
    <row r="341" spans="1:1" ht="15.75" customHeight="1" x14ac:dyDescent="0.2">
      <c r="A341" s="31"/>
    </row>
    <row r="342" spans="1:1" ht="15.75" customHeight="1" x14ac:dyDescent="0.2">
      <c r="A342" s="31"/>
    </row>
    <row r="343" spans="1:1" ht="15.75" customHeight="1" x14ac:dyDescent="0.2">
      <c r="A343" s="31"/>
    </row>
    <row r="344" spans="1:1" ht="15.75" customHeight="1" x14ac:dyDescent="0.2">
      <c r="A344" s="31"/>
    </row>
    <row r="345" spans="1:1" ht="15.75" customHeight="1" x14ac:dyDescent="0.2">
      <c r="A345" s="31"/>
    </row>
    <row r="346" spans="1:1" ht="15.75" customHeight="1" x14ac:dyDescent="0.2">
      <c r="A346" s="31"/>
    </row>
    <row r="347" spans="1:1" ht="15.75" customHeight="1" x14ac:dyDescent="0.2">
      <c r="A347" s="31"/>
    </row>
    <row r="348" spans="1:1" ht="15.75" customHeight="1" x14ac:dyDescent="0.2">
      <c r="A348" s="31"/>
    </row>
    <row r="349" spans="1:1" ht="15.75" customHeight="1" x14ac:dyDescent="0.2">
      <c r="A349" s="31"/>
    </row>
    <row r="350" spans="1:1" ht="15.75" customHeight="1" x14ac:dyDescent="0.2">
      <c r="A350" s="31"/>
    </row>
    <row r="351" spans="1:1" ht="15.75" customHeight="1" x14ac:dyDescent="0.2">
      <c r="A351" s="31"/>
    </row>
    <row r="352" spans="1:1" ht="15.75" customHeight="1" x14ac:dyDescent="0.2">
      <c r="A352" s="31"/>
    </row>
    <row r="353" spans="1:1" ht="15.75" customHeight="1" x14ac:dyDescent="0.2">
      <c r="A353" s="31"/>
    </row>
    <row r="354" spans="1:1" ht="15.75" customHeight="1" x14ac:dyDescent="0.2">
      <c r="A354" s="31"/>
    </row>
    <row r="355" spans="1:1" ht="15.75" customHeight="1" x14ac:dyDescent="0.2">
      <c r="A355" s="31"/>
    </row>
    <row r="356" spans="1:1" ht="15.75" customHeight="1" x14ac:dyDescent="0.2">
      <c r="A356" s="31"/>
    </row>
    <row r="357" spans="1:1" ht="15.75" customHeight="1" x14ac:dyDescent="0.2">
      <c r="A357" s="31"/>
    </row>
    <row r="358" spans="1:1" ht="15.75" customHeight="1" x14ac:dyDescent="0.2">
      <c r="A358" s="31"/>
    </row>
    <row r="359" spans="1:1" ht="15.75" customHeight="1" x14ac:dyDescent="0.2">
      <c r="A359" s="31"/>
    </row>
    <row r="360" spans="1:1" ht="15.75" customHeight="1" x14ac:dyDescent="0.2">
      <c r="A360" s="31"/>
    </row>
    <row r="361" spans="1:1" ht="15.75" customHeight="1" x14ac:dyDescent="0.2">
      <c r="A361" s="31"/>
    </row>
    <row r="362" spans="1:1" ht="15.75" customHeight="1" x14ac:dyDescent="0.2">
      <c r="A362" s="31"/>
    </row>
    <row r="363" spans="1:1" ht="15.75" customHeight="1" x14ac:dyDescent="0.2">
      <c r="A363" s="31"/>
    </row>
    <row r="364" spans="1:1" ht="15.75" customHeight="1" x14ac:dyDescent="0.2">
      <c r="A364" s="31"/>
    </row>
    <row r="365" spans="1:1" ht="15.75" customHeight="1" x14ac:dyDescent="0.2">
      <c r="A365" s="31"/>
    </row>
    <row r="366" spans="1:1" ht="15.75" customHeight="1" x14ac:dyDescent="0.2">
      <c r="A366" s="31"/>
    </row>
    <row r="367" spans="1:1" ht="15.75" customHeight="1" x14ac:dyDescent="0.2">
      <c r="A367" s="31"/>
    </row>
    <row r="368" spans="1:1" ht="15.75" customHeight="1" x14ac:dyDescent="0.2">
      <c r="A368" s="31"/>
    </row>
    <row r="369" spans="1:1" ht="15.75" customHeight="1" x14ac:dyDescent="0.2">
      <c r="A369" s="31"/>
    </row>
    <row r="370" spans="1:1" ht="15.75" customHeight="1" x14ac:dyDescent="0.2">
      <c r="A370" s="31"/>
    </row>
    <row r="371" spans="1:1" ht="15.75" customHeight="1" x14ac:dyDescent="0.2">
      <c r="A371" s="31"/>
    </row>
    <row r="372" spans="1:1" ht="15.75" customHeight="1" x14ac:dyDescent="0.2">
      <c r="A372" s="31"/>
    </row>
    <row r="373" spans="1:1" ht="15.75" customHeight="1" x14ac:dyDescent="0.2">
      <c r="A373" s="31"/>
    </row>
    <row r="374" spans="1:1" ht="15.75" customHeight="1" x14ac:dyDescent="0.2">
      <c r="A374" s="31"/>
    </row>
    <row r="375" spans="1:1" ht="15.75" customHeight="1" x14ac:dyDescent="0.2">
      <c r="A375" s="31"/>
    </row>
    <row r="376" spans="1:1" ht="15.75" customHeight="1" x14ac:dyDescent="0.2">
      <c r="A376" s="31"/>
    </row>
    <row r="377" spans="1:1" ht="15.75" customHeight="1" x14ac:dyDescent="0.2">
      <c r="A377" s="31"/>
    </row>
    <row r="378" spans="1:1" ht="15.75" customHeight="1" x14ac:dyDescent="0.2">
      <c r="A378" s="31"/>
    </row>
    <row r="379" spans="1:1" ht="15.75" customHeight="1" x14ac:dyDescent="0.2">
      <c r="A379" s="31"/>
    </row>
    <row r="380" spans="1:1" ht="15.75" customHeight="1" x14ac:dyDescent="0.2">
      <c r="A380" s="31"/>
    </row>
    <row r="381" spans="1:1" ht="15.75" customHeight="1" x14ac:dyDescent="0.2">
      <c r="A381" s="31"/>
    </row>
    <row r="382" spans="1:1" ht="15.75" customHeight="1" x14ac:dyDescent="0.2">
      <c r="A382" s="31"/>
    </row>
    <row r="383" spans="1:1" ht="15.75" customHeight="1" x14ac:dyDescent="0.2">
      <c r="A383" s="31"/>
    </row>
    <row r="384" spans="1:1" ht="15.75" customHeight="1" x14ac:dyDescent="0.2">
      <c r="A384" s="31"/>
    </row>
    <row r="385" spans="1:1" ht="15.75" customHeight="1" x14ac:dyDescent="0.2">
      <c r="A385" s="31"/>
    </row>
    <row r="386" spans="1:1" ht="15.75" customHeight="1" x14ac:dyDescent="0.2">
      <c r="A386" s="31"/>
    </row>
    <row r="387" spans="1:1" ht="15.75" customHeight="1" x14ac:dyDescent="0.2">
      <c r="A387" s="31"/>
    </row>
    <row r="388" spans="1:1" ht="15.75" customHeight="1" x14ac:dyDescent="0.2">
      <c r="A388" s="31"/>
    </row>
    <row r="389" spans="1:1" ht="15.75" customHeight="1" x14ac:dyDescent="0.2">
      <c r="A389" s="31"/>
    </row>
    <row r="390" spans="1:1" ht="15.75" customHeight="1" x14ac:dyDescent="0.2">
      <c r="A390" s="31"/>
    </row>
    <row r="391" spans="1:1" ht="15.75" customHeight="1" x14ac:dyDescent="0.2">
      <c r="A391" s="31"/>
    </row>
    <row r="392" spans="1:1" ht="15.75" customHeight="1" x14ac:dyDescent="0.2">
      <c r="A392" s="31"/>
    </row>
    <row r="393" spans="1:1" ht="15.75" customHeight="1" x14ac:dyDescent="0.2">
      <c r="A393" s="31"/>
    </row>
    <row r="394" spans="1:1" ht="15.75" customHeight="1" x14ac:dyDescent="0.2">
      <c r="A394" s="31"/>
    </row>
    <row r="395" spans="1:1" ht="15.75" customHeight="1" x14ac:dyDescent="0.2">
      <c r="A395" s="31"/>
    </row>
    <row r="396" spans="1:1" ht="15.75" customHeight="1" x14ac:dyDescent="0.2">
      <c r="A396" s="31"/>
    </row>
    <row r="397" spans="1:1" ht="15.75" customHeight="1" x14ac:dyDescent="0.2">
      <c r="A397" s="31"/>
    </row>
    <row r="398" spans="1:1" ht="15.75" customHeight="1" x14ac:dyDescent="0.2">
      <c r="A398" s="31"/>
    </row>
    <row r="399" spans="1:1" ht="15.75" customHeight="1" x14ac:dyDescent="0.2">
      <c r="A399" s="31"/>
    </row>
    <row r="400" spans="1:1" ht="15.75" customHeight="1" x14ac:dyDescent="0.2">
      <c r="A400" s="31"/>
    </row>
    <row r="401" spans="1:1" ht="15.75" customHeight="1" x14ac:dyDescent="0.2">
      <c r="A401" s="31"/>
    </row>
    <row r="402" spans="1:1" ht="15.75" customHeight="1" x14ac:dyDescent="0.2">
      <c r="A402" s="31"/>
    </row>
    <row r="403" spans="1:1" ht="15.75" customHeight="1" x14ac:dyDescent="0.2">
      <c r="A403" s="31"/>
    </row>
    <row r="404" spans="1:1" ht="15.75" customHeight="1" x14ac:dyDescent="0.2">
      <c r="A404" s="31"/>
    </row>
    <row r="405" spans="1:1" ht="15.75" customHeight="1" x14ac:dyDescent="0.2">
      <c r="A405" s="31"/>
    </row>
    <row r="406" spans="1:1" ht="15.75" customHeight="1" x14ac:dyDescent="0.2">
      <c r="A406" s="31"/>
    </row>
    <row r="407" spans="1:1" ht="15.75" customHeight="1" x14ac:dyDescent="0.2">
      <c r="A407" s="31"/>
    </row>
    <row r="408" spans="1:1" ht="15.75" customHeight="1" x14ac:dyDescent="0.2">
      <c r="A408" s="31"/>
    </row>
    <row r="409" spans="1:1" ht="15.75" customHeight="1" x14ac:dyDescent="0.2">
      <c r="A409" s="31"/>
    </row>
    <row r="410" spans="1:1" ht="15.75" customHeight="1" x14ac:dyDescent="0.2">
      <c r="A410" s="31"/>
    </row>
    <row r="411" spans="1:1" ht="15.75" customHeight="1" x14ac:dyDescent="0.2">
      <c r="A411" s="31"/>
    </row>
    <row r="412" spans="1:1" ht="15.75" customHeight="1" x14ac:dyDescent="0.2">
      <c r="A412" s="31"/>
    </row>
    <row r="413" spans="1:1" ht="15.75" customHeight="1" x14ac:dyDescent="0.2">
      <c r="A413" s="31"/>
    </row>
    <row r="414" spans="1:1" ht="15.75" customHeight="1" x14ac:dyDescent="0.2">
      <c r="A414" s="31"/>
    </row>
    <row r="415" spans="1:1" ht="15.75" customHeight="1" x14ac:dyDescent="0.2">
      <c r="A415" s="31"/>
    </row>
    <row r="416" spans="1:1" ht="15.75" customHeight="1" x14ac:dyDescent="0.2">
      <c r="A416" s="31"/>
    </row>
    <row r="417" spans="1:1" ht="15.75" customHeight="1" x14ac:dyDescent="0.2">
      <c r="A417" s="31"/>
    </row>
    <row r="418" spans="1:1" ht="15.75" customHeight="1" x14ac:dyDescent="0.2">
      <c r="A418" s="31"/>
    </row>
    <row r="419" spans="1:1" ht="15.75" customHeight="1" x14ac:dyDescent="0.2">
      <c r="A419" s="31"/>
    </row>
    <row r="420" spans="1:1" ht="15.75" customHeight="1" x14ac:dyDescent="0.2">
      <c r="A420" s="31"/>
    </row>
    <row r="421" spans="1:1" ht="15.75" customHeight="1" x14ac:dyDescent="0.2">
      <c r="A421" s="31"/>
    </row>
    <row r="422" spans="1:1" ht="15.75" customHeight="1" x14ac:dyDescent="0.2">
      <c r="A422" s="31"/>
    </row>
    <row r="423" spans="1:1" ht="15.75" customHeight="1" x14ac:dyDescent="0.2">
      <c r="A423" s="31"/>
    </row>
    <row r="424" spans="1:1" ht="15.75" customHeight="1" x14ac:dyDescent="0.2">
      <c r="A424" s="31"/>
    </row>
    <row r="425" spans="1:1" ht="15.75" customHeight="1" x14ac:dyDescent="0.2">
      <c r="A425" s="31"/>
    </row>
    <row r="426" spans="1:1" ht="15.75" customHeight="1" x14ac:dyDescent="0.2">
      <c r="A426" s="31"/>
    </row>
    <row r="427" spans="1:1" ht="15.75" customHeight="1" x14ac:dyDescent="0.2">
      <c r="A427" s="31"/>
    </row>
    <row r="428" spans="1:1" ht="15.75" customHeight="1" x14ac:dyDescent="0.2">
      <c r="A428" s="31"/>
    </row>
    <row r="429" spans="1:1" ht="15.75" customHeight="1" x14ac:dyDescent="0.2">
      <c r="A429" s="31"/>
    </row>
    <row r="430" spans="1:1" ht="15.75" customHeight="1" x14ac:dyDescent="0.2">
      <c r="A430" s="31"/>
    </row>
    <row r="431" spans="1:1" ht="15.75" customHeight="1" x14ac:dyDescent="0.2">
      <c r="A431" s="31"/>
    </row>
    <row r="432" spans="1:1" ht="15.75" customHeight="1" x14ac:dyDescent="0.2">
      <c r="A432" s="31"/>
    </row>
    <row r="433" spans="1:1" ht="15.75" customHeight="1" x14ac:dyDescent="0.2">
      <c r="A433" s="31"/>
    </row>
    <row r="434" spans="1:1" ht="15.75" customHeight="1" x14ac:dyDescent="0.2">
      <c r="A434" s="31"/>
    </row>
    <row r="435" spans="1:1" ht="15.75" customHeight="1" x14ac:dyDescent="0.2">
      <c r="A435" s="31"/>
    </row>
    <row r="436" spans="1:1" ht="15.75" customHeight="1" x14ac:dyDescent="0.2">
      <c r="A436" s="31"/>
    </row>
    <row r="437" spans="1:1" ht="15.75" customHeight="1" x14ac:dyDescent="0.2">
      <c r="A437" s="31"/>
    </row>
    <row r="438" spans="1:1" ht="15.75" customHeight="1" x14ac:dyDescent="0.2">
      <c r="A438" s="31"/>
    </row>
    <row r="439" spans="1:1" ht="15.75" customHeight="1" x14ac:dyDescent="0.2">
      <c r="A439" s="31"/>
    </row>
    <row r="440" spans="1:1" ht="15.75" customHeight="1" x14ac:dyDescent="0.2">
      <c r="A440" s="31"/>
    </row>
    <row r="441" spans="1:1" ht="15.75" customHeight="1" x14ac:dyDescent="0.2">
      <c r="A441" s="31"/>
    </row>
    <row r="442" spans="1:1" ht="15.75" customHeight="1" x14ac:dyDescent="0.2">
      <c r="A442" s="31"/>
    </row>
    <row r="443" spans="1:1" ht="15.75" customHeight="1" x14ac:dyDescent="0.2">
      <c r="A443" s="31"/>
    </row>
    <row r="444" spans="1:1" ht="15.75" customHeight="1" x14ac:dyDescent="0.2">
      <c r="A444" s="31"/>
    </row>
    <row r="445" spans="1:1" ht="15.75" customHeight="1" x14ac:dyDescent="0.2">
      <c r="A445" s="31"/>
    </row>
    <row r="446" spans="1:1" ht="15.75" customHeight="1" x14ac:dyDescent="0.2">
      <c r="A446" s="31"/>
    </row>
    <row r="447" spans="1:1" ht="15.75" customHeight="1" x14ac:dyDescent="0.2">
      <c r="A447" s="31"/>
    </row>
    <row r="448" spans="1:1" ht="15.75" customHeight="1" x14ac:dyDescent="0.2">
      <c r="A448" s="31"/>
    </row>
    <row r="449" spans="1:1" ht="15.75" customHeight="1" x14ac:dyDescent="0.2">
      <c r="A449" s="31"/>
    </row>
    <row r="450" spans="1:1" ht="15.75" customHeight="1" x14ac:dyDescent="0.2">
      <c r="A450" s="31"/>
    </row>
    <row r="451" spans="1:1" ht="15.75" customHeight="1" x14ac:dyDescent="0.2">
      <c r="A451" s="31"/>
    </row>
    <row r="452" spans="1:1" ht="15.75" customHeight="1" x14ac:dyDescent="0.2">
      <c r="A452" s="31"/>
    </row>
    <row r="453" spans="1:1" ht="15.75" customHeight="1" x14ac:dyDescent="0.2">
      <c r="A453" s="31"/>
    </row>
    <row r="454" spans="1:1" ht="15.75" customHeight="1" x14ac:dyDescent="0.2">
      <c r="A454" s="31"/>
    </row>
    <row r="455" spans="1:1" ht="15.75" customHeight="1" x14ac:dyDescent="0.2">
      <c r="A455" s="31"/>
    </row>
    <row r="456" spans="1:1" ht="15.75" customHeight="1" x14ac:dyDescent="0.2">
      <c r="A456" s="31"/>
    </row>
    <row r="457" spans="1:1" ht="15.75" customHeight="1" x14ac:dyDescent="0.2">
      <c r="A457" s="31"/>
    </row>
    <row r="458" spans="1:1" ht="15.75" customHeight="1" x14ac:dyDescent="0.2">
      <c r="A458" s="31"/>
    </row>
    <row r="459" spans="1:1" ht="15.75" customHeight="1" x14ac:dyDescent="0.2">
      <c r="A459" s="31"/>
    </row>
    <row r="460" spans="1:1" ht="15.75" customHeight="1" x14ac:dyDescent="0.2">
      <c r="A460" s="31"/>
    </row>
    <row r="461" spans="1:1" ht="15.75" customHeight="1" x14ac:dyDescent="0.2">
      <c r="A461" s="31"/>
    </row>
    <row r="462" spans="1:1" ht="15.75" customHeight="1" x14ac:dyDescent="0.2">
      <c r="A462" s="31"/>
    </row>
    <row r="463" spans="1:1" ht="15.75" customHeight="1" x14ac:dyDescent="0.2">
      <c r="A463" s="31"/>
    </row>
    <row r="464" spans="1:1" ht="15.75" customHeight="1" x14ac:dyDescent="0.2">
      <c r="A464" s="31"/>
    </row>
    <row r="465" spans="1:1" ht="15.75" customHeight="1" x14ac:dyDescent="0.2">
      <c r="A465" s="31"/>
    </row>
    <row r="466" spans="1:1" ht="15.75" customHeight="1" x14ac:dyDescent="0.2">
      <c r="A466" s="31"/>
    </row>
    <row r="467" spans="1:1" ht="15.75" customHeight="1" x14ac:dyDescent="0.2">
      <c r="A467" s="31"/>
    </row>
    <row r="468" spans="1:1" ht="15.75" customHeight="1" x14ac:dyDescent="0.2">
      <c r="A468" s="31"/>
    </row>
    <row r="469" spans="1:1" ht="15.75" customHeight="1" x14ac:dyDescent="0.2">
      <c r="A469" s="31"/>
    </row>
    <row r="470" spans="1:1" ht="15.75" customHeight="1" x14ac:dyDescent="0.2">
      <c r="A470" s="31"/>
    </row>
    <row r="471" spans="1:1" ht="15.75" customHeight="1" x14ac:dyDescent="0.2">
      <c r="A471" s="31"/>
    </row>
    <row r="472" spans="1:1" ht="15.75" customHeight="1" x14ac:dyDescent="0.2">
      <c r="A472" s="31"/>
    </row>
    <row r="473" spans="1:1" ht="15.75" customHeight="1" x14ac:dyDescent="0.2">
      <c r="A473" s="31"/>
    </row>
    <row r="474" spans="1:1" ht="15.75" customHeight="1" x14ac:dyDescent="0.2">
      <c r="A474" s="31"/>
    </row>
    <row r="475" spans="1:1" ht="15.75" customHeight="1" x14ac:dyDescent="0.2">
      <c r="A475" s="31"/>
    </row>
    <row r="476" spans="1:1" ht="15.75" customHeight="1" x14ac:dyDescent="0.2">
      <c r="A476" s="31"/>
    </row>
    <row r="477" spans="1:1" ht="15.75" customHeight="1" x14ac:dyDescent="0.2">
      <c r="A477" s="31"/>
    </row>
    <row r="478" spans="1:1" ht="15.75" customHeight="1" x14ac:dyDescent="0.2">
      <c r="A478" s="31"/>
    </row>
    <row r="479" spans="1:1" ht="15.75" customHeight="1" x14ac:dyDescent="0.2">
      <c r="A479" s="31"/>
    </row>
    <row r="480" spans="1:1" ht="15.75" customHeight="1" x14ac:dyDescent="0.2">
      <c r="A480" s="31"/>
    </row>
    <row r="481" spans="1:1" ht="15.75" customHeight="1" x14ac:dyDescent="0.2">
      <c r="A481" s="31"/>
    </row>
    <row r="482" spans="1:1" ht="15.75" customHeight="1" x14ac:dyDescent="0.2">
      <c r="A482" s="31"/>
    </row>
    <row r="483" spans="1:1" ht="15.75" customHeight="1" x14ac:dyDescent="0.2">
      <c r="A483" s="31"/>
    </row>
    <row r="484" spans="1:1" ht="15.75" customHeight="1" x14ac:dyDescent="0.2">
      <c r="A484" s="31"/>
    </row>
    <row r="485" spans="1:1" ht="15.75" customHeight="1" x14ac:dyDescent="0.2">
      <c r="A485" s="31"/>
    </row>
    <row r="486" spans="1:1" ht="15.75" customHeight="1" x14ac:dyDescent="0.2">
      <c r="A486" s="31"/>
    </row>
    <row r="487" spans="1:1" ht="15.75" customHeight="1" x14ac:dyDescent="0.2">
      <c r="A487" s="31"/>
    </row>
    <row r="488" spans="1:1" ht="15.75" customHeight="1" x14ac:dyDescent="0.2">
      <c r="A488" s="31"/>
    </row>
    <row r="489" spans="1:1" ht="15.75" customHeight="1" x14ac:dyDescent="0.2">
      <c r="A489" s="31"/>
    </row>
    <row r="490" spans="1:1" ht="15.75" customHeight="1" x14ac:dyDescent="0.2">
      <c r="A490" s="31"/>
    </row>
    <row r="491" spans="1:1" ht="15.75" customHeight="1" x14ac:dyDescent="0.2">
      <c r="A491" s="31"/>
    </row>
    <row r="492" spans="1:1" ht="15.75" customHeight="1" x14ac:dyDescent="0.2">
      <c r="A492" s="31"/>
    </row>
    <row r="493" spans="1:1" ht="15.75" customHeight="1" x14ac:dyDescent="0.2">
      <c r="A493" s="31"/>
    </row>
    <row r="494" spans="1:1" ht="15.75" customHeight="1" x14ac:dyDescent="0.2">
      <c r="A494" s="31"/>
    </row>
    <row r="495" spans="1:1" ht="15.75" customHeight="1" x14ac:dyDescent="0.2">
      <c r="A495" s="31"/>
    </row>
    <row r="496" spans="1:1" ht="15.75" customHeight="1" x14ac:dyDescent="0.2">
      <c r="A496" s="31"/>
    </row>
    <row r="497" spans="1:1" ht="15.75" customHeight="1" x14ac:dyDescent="0.2">
      <c r="A497" s="31"/>
    </row>
    <row r="498" spans="1:1" ht="15.75" customHeight="1" x14ac:dyDescent="0.2">
      <c r="A498" s="31"/>
    </row>
    <row r="499" spans="1:1" ht="15.75" customHeight="1" x14ac:dyDescent="0.2">
      <c r="A499" s="31"/>
    </row>
    <row r="500" spans="1:1" ht="15.75" customHeight="1" x14ac:dyDescent="0.2">
      <c r="A500" s="31"/>
    </row>
    <row r="501" spans="1:1" ht="15.75" customHeight="1" x14ac:dyDescent="0.2">
      <c r="A501" s="31"/>
    </row>
    <row r="502" spans="1:1" ht="15.75" customHeight="1" x14ac:dyDescent="0.2">
      <c r="A502" s="31"/>
    </row>
    <row r="503" spans="1:1" ht="15.75" customHeight="1" x14ac:dyDescent="0.2">
      <c r="A503" s="31"/>
    </row>
    <row r="504" spans="1:1" ht="15.75" customHeight="1" x14ac:dyDescent="0.2">
      <c r="A504" s="31"/>
    </row>
    <row r="505" spans="1:1" ht="15.75" customHeight="1" x14ac:dyDescent="0.2">
      <c r="A505" s="31"/>
    </row>
    <row r="506" spans="1:1" ht="15.75" customHeight="1" x14ac:dyDescent="0.2">
      <c r="A506" s="31"/>
    </row>
    <row r="507" spans="1:1" ht="15.75" customHeight="1" x14ac:dyDescent="0.2">
      <c r="A507" s="31"/>
    </row>
    <row r="508" spans="1:1" ht="15.75" customHeight="1" x14ac:dyDescent="0.2">
      <c r="A508" s="31"/>
    </row>
    <row r="509" spans="1:1" ht="15.75" customHeight="1" x14ac:dyDescent="0.2">
      <c r="A509" s="31"/>
    </row>
    <row r="510" spans="1:1" ht="15.75" customHeight="1" x14ac:dyDescent="0.2">
      <c r="A510" s="31"/>
    </row>
    <row r="511" spans="1:1" ht="15.75" customHeight="1" x14ac:dyDescent="0.2">
      <c r="A511" s="31"/>
    </row>
    <row r="512" spans="1:1" ht="15.75" customHeight="1" x14ac:dyDescent="0.2">
      <c r="A512" s="31"/>
    </row>
    <row r="513" spans="1:1" ht="15.75" customHeight="1" x14ac:dyDescent="0.2">
      <c r="A513" s="31"/>
    </row>
    <row r="514" spans="1:1" ht="15.75" customHeight="1" x14ac:dyDescent="0.2">
      <c r="A514" s="31"/>
    </row>
    <row r="515" spans="1:1" ht="15.75" customHeight="1" x14ac:dyDescent="0.2">
      <c r="A515" s="31"/>
    </row>
    <row r="516" spans="1:1" ht="15.75" customHeight="1" x14ac:dyDescent="0.2">
      <c r="A516" s="31"/>
    </row>
    <row r="517" spans="1:1" ht="15.75" customHeight="1" x14ac:dyDescent="0.2">
      <c r="A517" s="31"/>
    </row>
    <row r="518" spans="1:1" ht="15.75" customHeight="1" x14ac:dyDescent="0.2">
      <c r="A518" s="31"/>
    </row>
    <row r="519" spans="1:1" ht="15.75" customHeight="1" x14ac:dyDescent="0.2">
      <c r="A519" s="31"/>
    </row>
    <row r="520" spans="1:1" ht="15.75" customHeight="1" x14ac:dyDescent="0.2">
      <c r="A520" s="31"/>
    </row>
    <row r="521" spans="1:1" ht="15.75" customHeight="1" x14ac:dyDescent="0.2">
      <c r="A521" s="31"/>
    </row>
    <row r="522" spans="1:1" ht="15.75" customHeight="1" x14ac:dyDescent="0.2">
      <c r="A522" s="31"/>
    </row>
    <row r="523" spans="1:1" ht="15.75" customHeight="1" x14ac:dyDescent="0.2">
      <c r="A523" s="31"/>
    </row>
    <row r="524" spans="1:1" ht="15.75" customHeight="1" x14ac:dyDescent="0.2">
      <c r="A524" s="31"/>
    </row>
    <row r="525" spans="1:1" ht="15.75" customHeight="1" x14ac:dyDescent="0.2">
      <c r="A525" s="31"/>
    </row>
    <row r="526" spans="1:1" ht="15.75" customHeight="1" x14ac:dyDescent="0.2">
      <c r="A526" s="31"/>
    </row>
    <row r="527" spans="1:1" ht="15.75" customHeight="1" x14ac:dyDescent="0.2">
      <c r="A527" s="31"/>
    </row>
    <row r="528" spans="1:1" ht="15.75" customHeight="1" x14ac:dyDescent="0.2">
      <c r="A528" s="31"/>
    </row>
    <row r="529" spans="1:1" ht="15.75" customHeight="1" x14ac:dyDescent="0.2">
      <c r="A529" s="31"/>
    </row>
    <row r="530" spans="1:1" ht="15.75" customHeight="1" x14ac:dyDescent="0.2">
      <c r="A530" s="31"/>
    </row>
    <row r="531" spans="1:1" ht="15.75" customHeight="1" x14ac:dyDescent="0.2">
      <c r="A531" s="31"/>
    </row>
    <row r="532" spans="1:1" ht="15.75" customHeight="1" x14ac:dyDescent="0.2">
      <c r="A532" s="31"/>
    </row>
    <row r="533" spans="1:1" ht="15.75" customHeight="1" x14ac:dyDescent="0.2">
      <c r="A533" s="31"/>
    </row>
    <row r="534" spans="1:1" ht="15.75" customHeight="1" x14ac:dyDescent="0.2">
      <c r="A534" s="31"/>
    </row>
    <row r="535" spans="1:1" ht="15.75" customHeight="1" x14ac:dyDescent="0.2">
      <c r="A535" s="31"/>
    </row>
    <row r="536" spans="1:1" ht="15.75" customHeight="1" x14ac:dyDescent="0.2">
      <c r="A536" s="31"/>
    </row>
    <row r="537" spans="1:1" ht="15.75" customHeight="1" x14ac:dyDescent="0.2">
      <c r="A537" s="31"/>
    </row>
    <row r="538" spans="1:1" ht="15.75" customHeight="1" x14ac:dyDescent="0.2">
      <c r="A538" s="31"/>
    </row>
    <row r="539" spans="1:1" ht="15.75" customHeight="1" x14ac:dyDescent="0.2">
      <c r="A539" s="31"/>
    </row>
    <row r="540" spans="1:1" ht="15.75" customHeight="1" x14ac:dyDescent="0.2">
      <c r="A540" s="31"/>
    </row>
    <row r="541" spans="1:1" ht="15.75" customHeight="1" x14ac:dyDescent="0.2">
      <c r="A541" s="31"/>
    </row>
    <row r="542" spans="1:1" ht="15.75" customHeight="1" x14ac:dyDescent="0.2">
      <c r="A542" s="31"/>
    </row>
    <row r="543" spans="1:1" ht="15.75" customHeight="1" x14ac:dyDescent="0.2">
      <c r="A543" s="31"/>
    </row>
    <row r="544" spans="1:1" ht="15.75" customHeight="1" x14ac:dyDescent="0.2">
      <c r="A544" s="31"/>
    </row>
    <row r="545" spans="1:1" ht="15.75" customHeight="1" x14ac:dyDescent="0.2">
      <c r="A545" s="31"/>
    </row>
    <row r="546" spans="1:1" ht="15.75" customHeight="1" x14ac:dyDescent="0.2">
      <c r="A546" s="31"/>
    </row>
    <row r="547" spans="1:1" ht="15.75" customHeight="1" x14ac:dyDescent="0.2">
      <c r="A547" s="31"/>
    </row>
    <row r="548" spans="1:1" ht="15.75" customHeight="1" x14ac:dyDescent="0.2">
      <c r="A548" s="31"/>
    </row>
    <row r="549" spans="1:1" ht="15.75" customHeight="1" x14ac:dyDescent="0.2">
      <c r="A549" s="31"/>
    </row>
    <row r="550" spans="1:1" ht="15.75" customHeight="1" x14ac:dyDescent="0.2">
      <c r="A550" s="31"/>
    </row>
    <row r="551" spans="1:1" ht="15.75" customHeight="1" x14ac:dyDescent="0.2">
      <c r="A551" s="31"/>
    </row>
    <row r="552" spans="1:1" ht="15.75" customHeight="1" x14ac:dyDescent="0.2">
      <c r="A552" s="31"/>
    </row>
    <row r="553" spans="1:1" ht="15.75" customHeight="1" x14ac:dyDescent="0.2">
      <c r="A553" s="31"/>
    </row>
    <row r="554" spans="1:1" ht="15.75" customHeight="1" x14ac:dyDescent="0.2">
      <c r="A554" s="31"/>
    </row>
    <row r="555" spans="1:1" ht="15.75" customHeight="1" x14ac:dyDescent="0.2">
      <c r="A555" s="31"/>
    </row>
    <row r="556" spans="1:1" ht="15.75" customHeight="1" x14ac:dyDescent="0.2">
      <c r="A556" s="31"/>
    </row>
    <row r="557" spans="1:1" ht="15.75" customHeight="1" x14ac:dyDescent="0.2">
      <c r="A557" s="31"/>
    </row>
    <row r="558" spans="1:1" ht="15.75" customHeight="1" x14ac:dyDescent="0.2">
      <c r="A558" s="31"/>
    </row>
    <row r="559" spans="1:1" ht="15.75" customHeight="1" x14ac:dyDescent="0.2">
      <c r="A559" s="31"/>
    </row>
    <row r="560" spans="1:1" ht="15.75" customHeight="1" x14ac:dyDescent="0.2">
      <c r="A560" s="31"/>
    </row>
    <row r="561" spans="1:1" ht="15.75" customHeight="1" x14ac:dyDescent="0.2">
      <c r="A561" s="31"/>
    </row>
    <row r="562" spans="1:1" ht="15.75" customHeight="1" x14ac:dyDescent="0.2">
      <c r="A562" s="31"/>
    </row>
    <row r="563" spans="1:1" ht="15.75" customHeight="1" x14ac:dyDescent="0.2">
      <c r="A563" s="31"/>
    </row>
    <row r="564" spans="1:1" ht="15.75" customHeight="1" x14ac:dyDescent="0.2">
      <c r="A564" s="31"/>
    </row>
    <row r="565" spans="1:1" ht="15.75" customHeight="1" x14ac:dyDescent="0.2">
      <c r="A565" s="31"/>
    </row>
    <row r="566" spans="1:1" ht="15.75" customHeight="1" x14ac:dyDescent="0.2">
      <c r="A566" s="31"/>
    </row>
    <row r="567" spans="1:1" ht="15.75" customHeight="1" x14ac:dyDescent="0.2">
      <c r="A567" s="31"/>
    </row>
    <row r="568" spans="1:1" ht="15.75" customHeight="1" x14ac:dyDescent="0.2">
      <c r="A568" s="31"/>
    </row>
    <row r="569" spans="1:1" ht="15.75" customHeight="1" x14ac:dyDescent="0.2">
      <c r="A569" s="31"/>
    </row>
    <row r="570" spans="1:1" ht="15.75" customHeight="1" x14ac:dyDescent="0.2">
      <c r="A570" s="31"/>
    </row>
    <row r="571" spans="1:1" ht="15.75" customHeight="1" x14ac:dyDescent="0.2">
      <c r="A571" s="31"/>
    </row>
    <row r="572" spans="1:1" ht="15.75" customHeight="1" x14ac:dyDescent="0.2">
      <c r="A572" s="31"/>
    </row>
    <row r="573" spans="1:1" ht="15.75" customHeight="1" x14ac:dyDescent="0.2">
      <c r="A573" s="31"/>
    </row>
    <row r="574" spans="1:1" ht="15.75" customHeight="1" x14ac:dyDescent="0.2">
      <c r="A574" s="31"/>
    </row>
    <row r="575" spans="1:1" ht="15.75" customHeight="1" x14ac:dyDescent="0.2">
      <c r="A575" s="31"/>
    </row>
    <row r="576" spans="1:1" ht="15.75" customHeight="1" x14ac:dyDescent="0.2">
      <c r="A576" s="31"/>
    </row>
    <row r="577" spans="1:1" ht="15.75" customHeight="1" x14ac:dyDescent="0.2">
      <c r="A577" s="31"/>
    </row>
    <row r="578" spans="1:1" ht="15.75" customHeight="1" x14ac:dyDescent="0.2">
      <c r="A578" s="31"/>
    </row>
    <row r="579" spans="1:1" ht="15.75" customHeight="1" x14ac:dyDescent="0.2">
      <c r="A579" s="31"/>
    </row>
    <row r="580" spans="1:1" ht="15.75" customHeight="1" x14ac:dyDescent="0.2">
      <c r="A580" s="31"/>
    </row>
    <row r="581" spans="1:1" ht="15.75" customHeight="1" x14ac:dyDescent="0.2">
      <c r="A581" s="31"/>
    </row>
    <row r="582" spans="1:1" ht="15.75" customHeight="1" x14ac:dyDescent="0.2">
      <c r="A582" s="31"/>
    </row>
    <row r="583" spans="1:1" ht="15.75" customHeight="1" x14ac:dyDescent="0.2">
      <c r="A583" s="31"/>
    </row>
    <row r="584" spans="1:1" ht="15.75" customHeight="1" x14ac:dyDescent="0.2">
      <c r="A584" s="31"/>
    </row>
    <row r="585" spans="1:1" ht="15.75" customHeight="1" x14ac:dyDescent="0.2">
      <c r="A585" s="31"/>
    </row>
    <row r="586" spans="1:1" ht="15.75" customHeight="1" x14ac:dyDescent="0.2">
      <c r="A586" s="31"/>
    </row>
    <row r="587" spans="1:1" ht="15.75" customHeight="1" x14ac:dyDescent="0.2">
      <c r="A587" s="31"/>
    </row>
    <row r="588" spans="1:1" ht="15.75" customHeight="1" x14ac:dyDescent="0.2">
      <c r="A588" s="31"/>
    </row>
    <row r="589" spans="1:1" ht="15.75" customHeight="1" x14ac:dyDescent="0.2">
      <c r="A589" s="31"/>
    </row>
    <row r="590" spans="1:1" ht="15.75" customHeight="1" x14ac:dyDescent="0.2">
      <c r="A590" s="31"/>
    </row>
    <row r="591" spans="1:1" ht="15.75" customHeight="1" x14ac:dyDescent="0.2">
      <c r="A591" s="31"/>
    </row>
    <row r="592" spans="1:1" ht="15.75" customHeight="1" x14ac:dyDescent="0.2">
      <c r="A592" s="31"/>
    </row>
    <row r="593" spans="1:1" ht="15.75" customHeight="1" x14ac:dyDescent="0.2">
      <c r="A593" s="31"/>
    </row>
    <row r="594" spans="1:1" ht="15.75" customHeight="1" x14ac:dyDescent="0.2">
      <c r="A594" s="31"/>
    </row>
    <row r="595" spans="1:1" ht="15.75" customHeight="1" x14ac:dyDescent="0.2">
      <c r="A595" s="31"/>
    </row>
    <row r="596" spans="1:1" ht="15.75" customHeight="1" x14ac:dyDescent="0.2">
      <c r="A596" s="31"/>
    </row>
    <row r="597" spans="1:1" ht="15.75" customHeight="1" x14ac:dyDescent="0.2">
      <c r="A597" s="31"/>
    </row>
    <row r="598" spans="1:1" ht="15.75" customHeight="1" x14ac:dyDescent="0.2">
      <c r="A598" s="31"/>
    </row>
    <row r="599" spans="1:1" ht="15.75" customHeight="1" x14ac:dyDescent="0.2">
      <c r="A599" s="31"/>
    </row>
    <row r="600" spans="1:1" ht="15.75" customHeight="1" x14ac:dyDescent="0.2">
      <c r="A600" s="31"/>
    </row>
    <row r="601" spans="1:1" ht="15.75" customHeight="1" x14ac:dyDescent="0.2">
      <c r="A601" s="31"/>
    </row>
    <row r="602" spans="1:1" ht="15.75" customHeight="1" x14ac:dyDescent="0.2">
      <c r="A602" s="31"/>
    </row>
    <row r="603" spans="1:1" ht="15.75" customHeight="1" x14ac:dyDescent="0.2">
      <c r="A603" s="31"/>
    </row>
    <row r="604" spans="1:1" ht="15.75" customHeight="1" x14ac:dyDescent="0.2">
      <c r="A604" s="31"/>
    </row>
    <row r="605" spans="1:1" ht="15.75" customHeight="1" x14ac:dyDescent="0.2">
      <c r="A605" s="31"/>
    </row>
    <row r="606" spans="1:1" ht="15.75" customHeight="1" x14ac:dyDescent="0.2">
      <c r="A606" s="31"/>
    </row>
    <row r="607" spans="1:1" ht="15.75" customHeight="1" x14ac:dyDescent="0.2">
      <c r="A607" s="31"/>
    </row>
    <row r="608" spans="1:1" ht="15.75" customHeight="1" x14ac:dyDescent="0.2">
      <c r="A608" s="31"/>
    </row>
    <row r="609" spans="1:1" ht="15.75" customHeight="1" x14ac:dyDescent="0.2">
      <c r="A609" s="31"/>
    </row>
    <row r="610" spans="1:1" ht="15.75" customHeight="1" x14ac:dyDescent="0.2">
      <c r="A610" s="31"/>
    </row>
    <row r="611" spans="1:1" ht="15.75" customHeight="1" x14ac:dyDescent="0.2">
      <c r="A611" s="31"/>
    </row>
    <row r="612" spans="1:1" ht="15.75" customHeight="1" x14ac:dyDescent="0.2">
      <c r="A612" s="31"/>
    </row>
    <row r="613" spans="1:1" ht="15.75" customHeight="1" x14ac:dyDescent="0.2">
      <c r="A613" s="31"/>
    </row>
    <row r="614" spans="1:1" ht="15.75" customHeight="1" x14ac:dyDescent="0.2">
      <c r="A614" s="31"/>
    </row>
    <row r="615" spans="1:1" ht="15.75" customHeight="1" x14ac:dyDescent="0.2">
      <c r="A615" s="31"/>
    </row>
    <row r="616" spans="1:1" ht="15.75" customHeight="1" x14ac:dyDescent="0.2">
      <c r="A616" s="31"/>
    </row>
    <row r="617" spans="1:1" ht="15.75" customHeight="1" x14ac:dyDescent="0.2">
      <c r="A617" s="31"/>
    </row>
    <row r="618" spans="1:1" ht="15.75" customHeight="1" x14ac:dyDescent="0.2">
      <c r="A618" s="31"/>
    </row>
    <row r="619" spans="1:1" ht="15.75" customHeight="1" x14ac:dyDescent="0.2">
      <c r="A619" s="31"/>
    </row>
    <row r="620" spans="1:1" ht="15.75" customHeight="1" x14ac:dyDescent="0.2">
      <c r="A620" s="31"/>
    </row>
    <row r="621" spans="1:1" ht="15.75" customHeight="1" x14ac:dyDescent="0.2">
      <c r="A621" s="31"/>
    </row>
    <row r="622" spans="1:1" ht="15.75" customHeight="1" x14ac:dyDescent="0.2">
      <c r="A622" s="31"/>
    </row>
    <row r="623" spans="1:1" ht="15.75" customHeight="1" x14ac:dyDescent="0.2">
      <c r="A623" s="31"/>
    </row>
    <row r="624" spans="1:1" ht="15.75" customHeight="1" x14ac:dyDescent="0.2">
      <c r="A624" s="31"/>
    </row>
    <row r="625" spans="1:1" ht="15.75" customHeight="1" x14ac:dyDescent="0.2">
      <c r="A625" s="31"/>
    </row>
    <row r="626" spans="1:1" ht="15.75" customHeight="1" x14ac:dyDescent="0.2">
      <c r="A626" s="31"/>
    </row>
    <row r="627" spans="1:1" ht="15.75" customHeight="1" x14ac:dyDescent="0.2">
      <c r="A627" s="31"/>
    </row>
    <row r="628" spans="1:1" ht="15.75" customHeight="1" x14ac:dyDescent="0.2">
      <c r="A628" s="31"/>
    </row>
    <row r="629" spans="1:1" ht="15.75" customHeight="1" x14ac:dyDescent="0.2">
      <c r="A629" s="31"/>
    </row>
    <row r="630" spans="1:1" ht="15.75" customHeight="1" x14ac:dyDescent="0.2">
      <c r="A630" s="31"/>
    </row>
    <row r="631" spans="1:1" ht="15.75" customHeight="1" x14ac:dyDescent="0.2">
      <c r="A631" s="31"/>
    </row>
    <row r="632" spans="1:1" ht="15.75" customHeight="1" x14ac:dyDescent="0.2">
      <c r="A632" s="31"/>
    </row>
    <row r="633" spans="1:1" ht="15.75" customHeight="1" x14ac:dyDescent="0.2">
      <c r="A633" s="31"/>
    </row>
    <row r="634" spans="1:1" ht="15.75" customHeight="1" x14ac:dyDescent="0.2">
      <c r="A634" s="31"/>
    </row>
    <row r="635" spans="1:1" ht="15.75" customHeight="1" x14ac:dyDescent="0.2">
      <c r="A635" s="31"/>
    </row>
    <row r="636" spans="1:1" ht="15.75" customHeight="1" x14ac:dyDescent="0.2">
      <c r="A636" s="31"/>
    </row>
    <row r="637" spans="1:1" ht="15.75" customHeight="1" x14ac:dyDescent="0.2">
      <c r="A637" s="31"/>
    </row>
    <row r="638" spans="1:1" ht="15.75" customHeight="1" x14ac:dyDescent="0.2">
      <c r="A638" s="31"/>
    </row>
    <row r="639" spans="1:1" ht="15.75" customHeight="1" x14ac:dyDescent="0.2">
      <c r="A639" s="31"/>
    </row>
    <row r="640" spans="1:1" ht="15.75" customHeight="1" x14ac:dyDescent="0.2">
      <c r="A640" s="31"/>
    </row>
    <row r="641" spans="1:1" ht="15.75" customHeight="1" x14ac:dyDescent="0.2">
      <c r="A641" s="31"/>
    </row>
    <row r="642" spans="1:1" ht="15.75" customHeight="1" x14ac:dyDescent="0.2">
      <c r="A642" s="31"/>
    </row>
    <row r="643" spans="1:1" ht="15.75" customHeight="1" x14ac:dyDescent="0.2">
      <c r="A643" s="31"/>
    </row>
    <row r="644" spans="1:1" ht="15.75" customHeight="1" x14ac:dyDescent="0.2">
      <c r="A644" s="31"/>
    </row>
    <row r="645" spans="1:1" ht="15.75" customHeight="1" x14ac:dyDescent="0.2">
      <c r="A645" s="31"/>
    </row>
    <row r="646" spans="1:1" ht="15.75" customHeight="1" x14ac:dyDescent="0.2">
      <c r="A646" s="31"/>
    </row>
    <row r="647" spans="1:1" ht="15.75" customHeight="1" x14ac:dyDescent="0.2">
      <c r="A647" s="31"/>
    </row>
    <row r="648" spans="1:1" ht="15.75" customHeight="1" x14ac:dyDescent="0.2">
      <c r="A648" s="31"/>
    </row>
    <row r="649" spans="1:1" ht="15.75" customHeight="1" x14ac:dyDescent="0.2">
      <c r="A649" s="31"/>
    </row>
    <row r="650" spans="1:1" ht="15.75" customHeight="1" x14ac:dyDescent="0.2">
      <c r="A650" s="31"/>
    </row>
    <row r="651" spans="1:1" ht="15.75" customHeight="1" x14ac:dyDescent="0.2">
      <c r="A651" s="31"/>
    </row>
    <row r="652" spans="1:1" ht="15.75" customHeight="1" x14ac:dyDescent="0.2">
      <c r="A652" s="31"/>
    </row>
    <row r="653" spans="1:1" ht="15.75" customHeight="1" x14ac:dyDescent="0.2">
      <c r="A653" s="31"/>
    </row>
    <row r="654" spans="1:1" ht="15.75" customHeight="1" x14ac:dyDescent="0.2">
      <c r="A654" s="31"/>
    </row>
    <row r="655" spans="1:1" ht="15.75" customHeight="1" x14ac:dyDescent="0.2">
      <c r="A655" s="31"/>
    </row>
    <row r="656" spans="1:1" ht="15.75" customHeight="1" x14ac:dyDescent="0.2">
      <c r="A656" s="31"/>
    </row>
    <row r="657" spans="1:1" ht="15.75" customHeight="1" x14ac:dyDescent="0.2">
      <c r="A657" s="31"/>
    </row>
    <row r="658" spans="1:1" ht="15.75" customHeight="1" x14ac:dyDescent="0.2">
      <c r="A658" s="31"/>
    </row>
    <row r="659" spans="1:1" ht="15.75" customHeight="1" x14ac:dyDescent="0.2">
      <c r="A659" s="31"/>
    </row>
    <row r="660" spans="1:1" ht="15.75" customHeight="1" x14ac:dyDescent="0.2">
      <c r="A660" s="31"/>
    </row>
    <row r="661" spans="1:1" ht="15.75" customHeight="1" x14ac:dyDescent="0.2">
      <c r="A661" s="31"/>
    </row>
    <row r="662" spans="1:1" ht="15.75" customHeight="1" x14ac:dyDescent="0.2">
      <c r="A662" s="31"/>
    </row>
    <row r="663" spans="1:1" ht="15.75" customHeight="1" x14ac:dyDescent="0.2">
      <c r="A663" s="31"/>
    </row>
    <row r="664" spans="1:1" ht="15.75" customHeight="1" x14ac:dyDescent="0.2">
      <c r="A664" s="31"/>
    </row>
    <row r="665" spans="1:1" ht="15.75" customHeight="1" x14ac:dyDescent="0.2">
      <c r="A665" s="31"/>
    </row>
    <row r="666" spans="1:1" ht="15.75" customHeight="1" x14ac:dyDescent="0.2">
      <c r="A666" s="31"/>
    </row>
    <row r="667" spans="1:1" ht="15.75" customHeight="1" x14ac:dyDescent="0.2">
      <c r="A667" s="31"/>
    </row>
    <row r="668" spans="1:1" ht="15.75" customHeight="1" x14ac:dyDescent="0.2">
      <c r="A668" s="31"/>
    </row>
    <row r="669" spans="1:1" ht="15.75" customHeight="1" x14ac:dyDescent="0.2">
      <c r="A669" s="31"/>
    </row>
    <row r="670" spans="1:1" ht="15.75" customHeight="1" x14ac:dyDescent="0.2">
      <c r="A670" s="31"/>
    </row>
    <row r="671" spans="1:1" ht="15.75" customHeight="1" x14ac:dyDescent="0.2">
      <c r="A671" s="31"/>
    </row>
    <row r="672" spans="1:1" ht="15.75" customHeight="1" x14ac:dyDescent="0.2">
      <c r="A672" s="31"/>
    </row>
    <row r="673" spans="1:1" ht="15.75" customHeight="1" x14ac:dyDescent="0.2">
      <c r="A673" s="31"/>
    </row>
    <row r="674" spans="1:1" ht="15.75" customHeight="1" x14ac:dyDescent="0.2">
      <c r="A674" s="31"/>
    </row>
    <row r="675" spans="1:1" ht="15.75" customHeight="1" x14ac:dyDescent="0.2">
      <c r="A675" s="31"/>
    </row>
    <row r="676" spans="1:1" ht="15.75" customHeight="1" x14ac:dyDescent="0.2">
      <c r="A676" s="31"/>
    </row>
    <row r="677" spans="1:1" ht="15.75" customHeight="1" x14ac:dyDescent="0.2">
      <c r="A677" s="31"/>
    </row>
    <row r="678" spans="1:1" ht="15.75" customHeight="1" x14ac:dyDescent="0.2">
      <c r="A678" s="31"/>
    </row>
    <row r="679" spans="1:1" ht="15.75" customHeight="1" x14ac:dyDescent="0.2">
      <c r="A679" s="31"/>
    </row>
    <row r="680" spans="1:1" ht="15.75" customHeight="1" x14ac:dyDescent="0.2">
      <c r="A680" s="31"/>
    </row>
    <row r="681" spans="1:1" ht="15.75" customHeight="1" x14ac:dyDescent="0.2">
      <c r="A681" s="31"/>
    </row>
    <row r="682" spans="1:1" ht="15.75" customHeight="1" x14ac:dyDescent="0.2">
      <c r="A682" s="31"/>
    </row>
    <row r="683" spans="1:1" ht="15.75" customHeight="1" x14ac:dyDescent="0.2">
      <c r="A683" s="31"/>
    </row>
    <row r="684" spans="1:1" ht="15.75" customHeight="1" x14ac:dyDescent="0.2">
      <c r="A684" s="31"/>
    </row>
    <row r="685" spans="1:1" ht="15.75" customHeight="1" x14ac:dyDescent="0.2">
      <c r="A685" s="31"/>
    </row>
    <row r="686" spans="1:1" ht="15.75" customHeight="1" x14ac:dyDescent="0.2">
      <c r="A686" s="31"/>
    </row>
    <row r="687" spans="1:1" ht="15.75" customHeight="1" x14ac:dyDescent="0.2">
      <c r="A687" s="31"/>
    </row>
    <row r="688" spans="1:1" ht="15.75" customHeight="1" x14ac:dyDescent="0.2">
      <c r="A688" s="31"/>
    </row>
    <row r="689" spans="1:1" ht="15.75" customHeight="1" x14ac:dyDescent="0.2">
      <c r="A689" s="31"/>
    </row>
    <row r="690" spans="1:1" ht="15.75" customHeight="1" x14ac:dyDescent="0.2">
      <c r="A690" s="31"/>
    </row>
    <row r="691" spans="1:1" ht="15.75" customHeight="1" x14ac:dyDescent="0.2">
      <c r="A691" s="31"/>
    </row>
    <row r="692" spans="1:1" ht="15.75" customHeight="1" x14ac:dyDescent="0.2">
      <c r="A692" s="31"/>
    </row>
    <row r="693" spans="1:1" ht="15.75" customHeight="1" x14ac:dyDescent="0.2">
      <c r="A693" s="31"/>
    </row>
    <row r="694" spans="1:1" ht="15.75" customHeight="1" x14ac:dyDescent="0.2">
      <c r="A694" s="31"/>
    </row>
    <row r="695" spans="1:1" ht="15.75" customHeight="1" x14ac:dyDescent="0.2">
      <c r="A695" s="31"/>
    </row>
    <row r="696" spans="1:1" ht="15.75" customHeight="1" x14ac:dyDescent="0.2">
      <c r="A696" s="31"/>
    </row>
    <row r="697" spans="1:1" ht="15.75" customHeight="1" x14ac:dyDescent="0.2">
      <c r="A697" s="31"/>
    </row>
    <row r="698" spans="1:1" ht="15.75" customHeight="1" x14ac:dyDescent="0.2">
      <c r="A698" s="31"/>
    </row>
    <row r="699" spans="1:1" ht="15.75" customHeight="1" x14ac:dyDescent="0.2">
      <c r="A699" s="31"/>
    </row>
    <row r="700" spans="1:1" ht="15.75" customHeight="1" x14ac:dyDescent="0.2">
      <c r="A700" s="31"/>
    </row>
    <row r="701" spans="1:1" ht="15.75" customHeight="1" x14ac:dyDescent="0.2">
      <c r="A701" s="31"/>
    </row>
    <row r="702" spans="1:1" ht="15.75" customHeight="1" x14ac:dyDescent="0.2">
      <c r="A702" s="31"/>
    </row>
    <row r="703" spans="1:1" ht="15.75" customHeight="1" x14ac:dyDescent="0.2">
      <c r="A703" s="31"/>
    </row>
    <row r="704" spans="1:1" ht="15.75" customHeight="1" x14ac:dyDescent="0.2">
      <c r="A704" s="31"/>
    </row>
    <row r="705" spans="1:1" ht="15.75" customHeight="1" x14ac:dyDescent="0.2">
      <c r="A705" s="31"/>
    </row>
    <row r="706" spans="1:1" ht="15.75" customHeight="1" x14ac:dyDescent="0.2">
      <c r="A706" s="31"/>
    </row>
    <row r="707" spans="1:1" ht="15.75" customHeight="1" x14ac:dyDescent="0.2">
      <c r="A707" s="31"/>
    </row>
    <row r="708" spans="1:1" ht="15.75" customHeight="1" x14ac:dyDescent="0.2">
      <c r="A708" s="31"/>
    </row>
    <row r="709" spans="1:1" ht="15.75" customHeight="1" x14ac:dyDescent="0.2">
      <c r="A709" s="31"/>
    </row>
    <row r="710" spans="1:1" ht="15.75" customHeight="1" x14ac:dyDescent="0.2">
      <c r="A710" s="31"/>
    </row>
    <row r="711" spans="1:1" ht="15.75" customHeight="1" x14ac:dyDescent="0.2">
      <c r="A711" s="31"/>
    </row>
    <row r="712" spans="1:1" ht="15.75" customHeight="1" x14ac:dyDescent="0.2">
      <c r="A712" s="31"/>
    </row>
    <row r="713" spans="1:1" ht="15.75" customHeight="1" x14ac:dyDescent="0.2">
      <c r="A713" s="31"/>
    </row>
    <row r="714" spans="1:1" ht="15.75" customHeight="1" x14ac:dyDescent="0.2">
      <c r="A714" s="31"/>
    </row>
    <row r="715" spans="1:1" ht="15.75" customHeight="1" x14ac:dyDescent="0.2">
      <c r="A715" s="31"/>
    </row>
    <row r="716" spans="1:1" ht="15.75" customHeight="1" x14ac:dyDescent="0.2">
      <c r="A716" s="31"/>
    </row>
    <row r="717" spans="1:1" ht="15.75" customHeight="1" x14ac:dyDescent="0.2">
      <c r="A717" s="31"/>
    </row>
    <row r="718" spans="1:1" ht="15.75" customHeight="1" x14ac:dyDescent="0.2">
      <c r="A718" s="31"/>
    </row>
    <row r="719" spans="1:1" ht="15.75" customHeight="1" x14ac:dyDescent="0.2">
      <c r="A719" s="31"/>
    </row>
    <row r="720" spans="1:1" ht="15.75" customHeight="1" x14ac:dyDescent="0.2">
      <c r="A720" s="31"/>
    </row>
    <row r="721" spans="1:1" ht="15.75" customHeight="1" x14ac:dyDescent="0.2">
      <c r="A721" s="31"/>
    </row>
    <row r="722" spans="1:1" ht="15.75" customHeight="1" x14ac:dyDescent="0.2">
      <c r="A722" s="31"/>
    </row>
    <row r="723" spans="1:1" ht="15.75" customHeight="1" x14ac:dyDescent="0.2">
      <c r="A723" s="31"/>
    </row>
    <row r="724" spans="1:1" ht="15.75" customHeight="1" x14ac:dyDescent="0.2">
      <c r="A724" s="31"/>
    </row>
    <row r="725" spans="1:1" ht="15.75" customHeight="1" x14ac:dyDescent="0.2">
      <c r="A725" s="31"/>
    </row>
    <row r="726" spans="1:1" ht="15.75" customHeight="1" x14ac:dyDescent="0.2">
      <c r="A726" s="31"/>
    </row>
    <row r="727" spans="1:1" ht="15.75" customHeight="1" x14ac:dyDescent="0.2">
      <c r="A727" s="31"/>
    </row>
    <row r="728" spans="1:1" ht="15.75" customHeight="1" x14ac:dyDescent="0.2">
      <c r="A728" s="31"/>
    </row>
    <row r="729" spans="1:1" ht="15.75" customHeight="1" x14ac:dyDescent="0.2">
      <c r="A729" s="31"/>
    </row>
    <row r="730" spans="1:1" ht="15.75" customHeight="1" x14ac:dyDescent="0.2">
      <c r="A730" s="31"/>
    </row>
    <row r="731" spans="1:1" ht="15.75" customHeight="1" x14ac:dyDescent="0.2">
      <c r="A731" s="31"/>
    </row>
    <row r="732" spans="1:1" ht="15.75" customHeight="1" x14ac:dyDescent="0.2">
      <c r="A732" s="31"/>
    </row>
    <row r="733" spans="1:1" ht="15.75" customHeight="1" x14ac:dyDescent="0.2">
      <c r="A733" s="31"/>
    </row>
    <row r="734" spans="1:1" ht="15.75" customHeight="1" x14ac:dyDescent="0.2">
      <c r="A734" s="31"/>
    </row>
    <row r="735" spans="1:1" ht="15.75" customHeight="1" x14ac:dyDescent="0.2">
      <c r="A735" s="31"/>
    </row>
    <row r="736" spans="1:1" ht="15.75" customHeight="1" x14ac:dyDescent="0.2">
      <c r="A736" s="31"/>
    </row>
    <row r="737" spans="1:1" ht="15.75" customHeight="1" x14ac:dyDescent="0.2">
      <c r="A737" s="31"/>
    </row>
    <row r="738" spans="1:1" ht="15.75" customHeight="1" x14ac:dyDescent="0.2">
      <c r="A738" s="31"/>
    </row>
    <row r="739" spans="1:1" ht="15.75" customHeight="1" x14ac:dyDescent="0.2">
      <c r="A739" s="31"/>
    </row>
    <row r="740" spans="1:1" ht="15.75" customHeight="1" x14ac:dyDescent="0.2">
      <c r="A740" s="31"/>
    </row>
    <row r="741" spans="1:1" ht="15.75" customHeight="1" x14ac:dyDescent="0.2">
      <c r="A741" s="31"/>
    </row>
    <row r="742" spans="1:1" ht="15.75" customHeight="1" x14ac:dyDescent="0.2">
      <c r="A742" s="31"/>
    </row>
    <row r="743" spans="1:1" ht="15.75" customHeight="1" x14ac:dyDescent="0.2">
      <c r="A743" s="31"/>
    </row>
    <row r="744" spans="1:1" ht="15.75" customHeight="1" x14ac:dyDescent="0.2">
      <c r="A744" s="31"/>
    </row>
    <row r="745" spans="1:1" ht="15.75" customHeight="1" x14ac:dyDescent="0.2">
      <c r="A745" s="31"/>
    </row>
    <row r="746" spans="1:1" ht="15.75" customHeight="1" x14ac:dyDescent="0.2">
      <c r="A746" s="31"/>
    </row>
    <row r="747" spans="1:1" ht="15.75" customHeight="1" x14ac:dyDescent="0.2">
      <c r="A747" s="31"/>
    </row>
    <row r="748" spans="1:1" ht="15.75" customHeight="1" x14ac:dyDescent="0.2">
      <c r="A748" s="31"/>
    </row>
    <row r="749" spans="1:1" ht="15.75" customHeight="1" x14ac:dyDescent="0.2">
      <c r="A749" s="31"/>
    </row>
    <row r="750" spans="1:1" ht="15.75" customHeight="1" x14ac:dyDescent="0.2">
      <c r="A750" s="31"/>
    </row>
    <row r="751" spans="1:1" ht="15.75" customHeight="1" x14ac:dyDescent="0.2">
      <c r="A751" s="31"/>
    </row>
    <row r="752" spans="1:1" ht="15.75" customHeight="1" x14ac:dyDescent="0.2">
      <c r="A752" s="31"/>
    </row>
    <row r="753" spans="1:1" ht="15.75" customHeight="1" x14ac:dyDescent="0.2">
      <c r="A753" s="31"/>
    </row>
    <row r="754" spans="1:1" ht="15.75" customHeight="1" x14ac:dyDescent="0.2">
      <c r="A754" s="31"/>
    </row>
    <row r="755" spans="1:1" ht="15.75" customHeight="1" x14ac:dyDescent="0.2">
      <c r="A755" s="31"/>
    </row>
    <row r="756" spans="1:1" ht="15.75" customHeight="1" x14ac:dyDescent="0.2">
      <c r="A756" s="31"/>
    </row>
    <row r="757" spans="1:1" ht="15.75" customHeight="1" x14ac:dyDescent="0.2">
      <c r="A757" s="31"/>
    </row>
    <row r="758" spans="1:1" ht="15.75" customHeight="1" x14ac:dyDescent="0.2">
      <c r="A758" s="31"/>
    </row>
    <row r="759" spans="1:1" ht="15.75" customHeight="1" x14ac:dyDescent="0.2">
      <c r="A759" s="31"/>
    </row>
    <row r="760" spans="1:1" ht="15.75" customHeight="1" x14ac:dyDescent="0.2">
      <c r="A760" s="31"/>
    </row>
    <row r="761" spans="1:1" ht="15.75" customHeight="1" x14ac:dyDescent="0.2">
      <c r="A761" s="31"/>
    </row>
    <row r="762" spans="1:1" ht="15.75" customHeight="1" x14ac:dyDescent="0.2">
      <c r="A762" s="31"/>
    </row>
    <row r="763" spans="1:1" ht="15.75" customHeight="1" x14ac:dyDescent="0.2">
      <c r="A763" s="31"/>
    </row>
    <row r="764" spans="1:1" ht="15.75" customHeight="1" x14ac:dyDescent="0.2">
      <c r="A764" s="31"/>
    </row>
    <row r="765" spans="1:1" ht="15.75" customHeight="1" x14ac:dyDescent="0.2">
      <c r="A765" s="31"/>
    </row>
    <row r="766" spans="1:1" ht="15.75" customHeight="1" x14ac:dyDescent="0.2">
      <c r="A766" s="31"/>
    </row>
    <row r="767" spans="1:1" ht="15.75" customHeight="1" x14ac:dyDescent="0.2">
      <c r="A767" s="31"/>
    </row>
    <row r="768" spans="1:1" ht="15.75" customHeight="1" x14ac:dyDescent="0.2">
      <c r="A768" s="31"/>
    </row>
    <row r="769" spans="1:1" ht="15.75" customHeight="1" x14ac:dyDescent="0.2">
      <c r="A769" s="31"/>
    </row>
    <row r="770" spans="1:1" ht="15.75" customHeight="1" x14ac:dyDescent="0.2">
      <c r="A770" s="31"/>
    </row>
    <row r="771" spans="1:1" ht="15.75" customHeight="1" x14ac:dyDescent="0.2">
      <c r="A771" s="31"/>
    </row>
    <row r="772" spans="1:1" ht="15.75" customHeight="1" x14ac:dyDescent="0.2">
      <c r="A772" s="31"/>
    </row>
    <row r="773" spans="1:1" ht="15.75" customHeight="1" x14ac:dyDescent="0.2">
      <c r="A773" s="31"/>
    </row>
    <row r="774" spans="1:1" ht="15.75" customHeight="1" x14ac:dyDescent="0.2">
      <c r="A774" s="31"/>
    </row>
    <row r="775" spans="1:1" ht="15.75" customHeight="1" x14ac:dyDescent="0.2">
      <c r="A775" s="31"/>
    </row>
    <row r="776" spans="1:1" ht="15.75" customHeight="1" x14ac:dyDescent="0.2">
      <c r="A776" s="31"/>
    </row>
    <row r="777" spans="1:1" ht="15.75" customHeight="1" x14ac:dyDescent="0.2">
      <c r="A777" s="31"/>
    </row>
    <row r="778" spans="1:1" ht="15.75" customHeight="1" x14ac:dyDescent="0.2">
      <c r="A778" s="31"/>
    </row>
    <row r="779" spans="1:1" ht="15.75" customHeight="1" x14ac:dyDescent="0.2">
      <c r="A779" s="31"/>
    </row>
    <row r="780" spans="1:1" ht="15.75" customHeight="1" x14ac:dyDescent="0.2">
      <c r="A780" s="31"/>
    </row>
    <row r="781" spans="1:1" ht="15.75" customHeight="1" x14ac:dyDescent="0.2">
      <c r="A781" s="31"/>
    </row>
    <row r="782" spans="1:1" ht="15.75" customHeight="1" x14ac:dyDescent="0.2">
      <c r="A782" s="31"/>
    </row>
    <row r="783" spans="1:1" ht="15.75" customHeight="1" x14ac:dyDescent="0.2">
      <c r="A783" s="31"/>
    </row>
    <row r="784" spans="1:1" ht="15.75" customHeight="1" x14ac:dyDescent="0.2">
      <c r="A784" s="31"/>
    </row>
    <row r="785" spans="1:1" ht="15.75" customHeight="1" x14ac:dyDescent="0.2">
      <c r="A785" s="31"/>
    </row>
    <row r="786" spans="1:1" ht="15.75" customHeight="1" x14ac:dyDescent="0.2">
      <c r="A786" s="31"/>
    </row>
    <row r="787" spans="1:1" ht="15.75" customHeight="1" x14ac:dyDescent="0.2">
      <c r="A787" s="31"/>
    </row>
    <row r="788" spans="1:1" ht="15.75" customHeight="1" x14ac:dyDescent="0.2">
      <c r="A788" s="31"/>
    </row>
    <row r="789" spans="1:1" ht="15.75" customHeight="1" x14ac:dyDescent="0.2">
      <c r="A789" s="31"/>
    </row>
    <row r="790" spans="1:1" ht="15.75" customHeight="1" x14ac:dyDescent="0.2">
      <c r="A790" s="31"/>
    </row>
    <row r="791" spans="1:1" ht="15.75" customHeight="1" x14ac:dyDescent="0.2">
      <c r="A791" s="31"/>
    </row>
    <row r="792" spans="1:1" ht="15.75" customHeight="1" x14ac:dyDescent="0.2">
      <c r="A792" s="31"/>
    </row>
    <row r="793" spans="1:1" ht="15.75" customHeight="1" x14ac:dyDescent="0.2">
      <c r="A793" s="31"/>
    </row>
    <row r="794" spans="1:1" ht="15.75" customHeight="1" x14ac:dyDescent="0.2">
      <c r="A794" s="31"/>
    </row>
    <row r="795" spans="1:1" ht="15.75" customHeight="1" x14ac:dyDescent="0.2">
      <c r="A795" s="31"/>
    </row>
    <row r="796" spans="1:1" ht="15.75" customHeight="1" x14ac:dyDescent="0.2">
      <c r="A796" s="31"/>
    </row>
    <row r="797" spans="1:1" ht="15.75" customHeight="1" x14ac:dyDescent="0.2">
      <c r="A797" s="31"/>
    </row>
    <row r="798" spans="1:1" ht="15.75" customHeight="1" x14ac:dyDescent="0.2">
      <c r="A798" s="31"/>
    </row>
    <row r="799" spans="1:1" ht="15.75" customHeight="1" x14ac:dyDescent="0.2">
      <c r="A799" s="31"/>
    </row>
  </sheetData>
  <mergeCells count="23">
    <mergeCell ref="A1:K1"/>
    <mergeCell ref="A181:H181"/>
    <mergeCell ref="I181:K181"/>
    <mergeCell ref="A178:B180"/>
    <mergeCell ref="C179:C180"/>
    <mergeCell ref="F179:F180"/>
    <mergeCell ref="I179:I180"/>
    <mergeCell ref="D179:E179"/>
    <mergeCell ref="G179:H179"/>
    <mergeCell ref="J179:K179"/>
    <mergeCell ref="D180:E180"/>
    <mergeCell ref="G180:H180"/>
    <mergeCell ref="J180:K180"/>
    <mergeCell ref="A8:B8"/>
    <mergeCell ref="C8:E8"/>
    <mergeCell ref="F8:H8"/>
    <mergeCell ref="I8:K8"/>
    <mergeCell ref="A7:K7"/>
    <mergeCell ref="A2:K2"/>
    <mergeCell ref="A3:K3"/>
    <mergeCell ref="B4:K4"/>
    <mergeCell ref="B5:K5"/>
    <mergeCell ref="B6:K6"/>
  </mergeCells>
  <printOptions horizontalCentered="1" gridLines="1"/>
  <pageMargins left="0.7" right="0.7" top="0.75" bottom="0.75" header="0" footer="0"/>
  <pageSetup scale="58" fitToHeight="0" pageOrder="overThenDown" orientation="landscape" cellComments="atEn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9"/>
  <sheetViews>
    <sheetView zoomScale="87" zoomScaleNormal="87" workbookViewId="0">
      <selection activeCell="A7" sqref="A7:F7"/>
    </sheetView>
  </sheetViews>
  <sheetFormatPr defaultRowHeight="15" x14ac:dyDescent="0.2"/>
  <cols>
    <col min="1" max="1" width="34.5703125" style="32" customWidth="1"/>
    <col min="2" max="2" width="15.42578125" style="35" customWidth="1"/>
    <col min="3" max="3" width="18.85546875" style="32" customWidth="1"/>
    <col min="4" max="4" width="19.140625" style="35" customWidth="1"/>
    <col min="5" max="5" width="24.42578125" style="32" customWidth="1"/>
    <col min="6" max="6" width="21.28515625" style="33" customWidth="1"/>
    <col min="7" max="16384" width="9.140625" style="32"/>
  </cols>
  <sheetData>
    <row r="1" spans="1:7" ht="69.95" customHeight="1" x14ac:dyDescent="0.2">
      <c r="A1" s="201" t="s">
        <v>239</v>
      </c>
      <c r="B1" s="202"/>
      <c r="C1" s="202"/>
      <c r="D1" s="202"/>
      <c r="E1" s="202"/>
      <c r="F1" s="203"/>
      <c r="G1" s="40"/>
    </row>
    <row r="2" spans="1:7" ht="292.5" customHeight="1" x14ac:dyDescent="0.2">
      <c r="A2" s="204" t="s">
        <v>242</v>
      </c>
      <c r="B2" s="205"/>
      <c r="C2" s="205"/>
      <c r="D2" s="205"/>
      <c r="E2" s="205"/>
      <c r="F2" s="205"/>
      <c r="G2" s="40"/>
    </row>
    <row r="3" spans="1:7" ht="30" customHeight="1" x14ac:dyDescent="0.2">
      <c r="A3" s="206" t="s">
        <v>0</v>
      </c>
      <c r="B3" s="207"/>
      <c r="C3" s="207"/>
      <c r="D3" s="207"/>
      <c r="E3" s="207"/>
      <c r="F3" s="207"/>
      <c r="G3" s="40"/>
    </row>
    <row r="4" spans="1:7" ht="30" customHeight="1" x14ac:dyDescent="0.25">
      <c r="A4" s="1" t="s">
        <v>1</v>
      </c>
      <c r="B4" s="99"/>
      <c r="C4" s="100"/>
      <c r="D4" s="100"/>
      <c r="E4" s="100"/>
      <c r="F4" s="100"/>
      <c r="G4" s="40"/>
    </row>
    <row r="5" spans="1:7" ht="30" customHeight="1" x14ac:dyDescent="0.25">
      <c r="A5" s="1" t="s">
        <v>2</v>
      </c>
      <c r="B5" s="99"/>
      <c r="C5" s="100"/>
      <c r="D5" s="100"/>
      <c r="E5" s="100"/>
      <c r="F5" s="100"/>
      <c r="G5" s="40"/>
    </row>
    <row r="6" spans="1:7" ht="33.75" customHeight="1" x14ac:dyDescent="0.25">
      <c r="A6" s="1" t="s">
        <v>3</v>
      </c>
      <c r="B6" s="199"/>
      <c r="C6" s="200"/>
      <c r="D6" s="200"/>
      <c r="E6" s="200"/>
      <c r="F6" s="200"/>
      <c r="G6" s="40"/>
    </row>
    <row r="7" spans="1:7" ht="27.75" customHeight="1" thickBot="1" x14ac:dyDescent="0.25">
      <c r="A7" s="208" t="s">
        <v>168</v>
      </c>
      <c r="B7" s="208"/>
      <c r="C7" s="208"/>
      <c r="D7" s="208"/>
      <c r="E7" s="208"/>
      <c r="F7" s="209"/>
      <c r="G7" s="40"/>
    </row>
    <row r="8" spans="1:7" ht="24.95" customHeight="1" x14ac:dyDescent="0.2">
      <c r="A8" s="53" t="s">
        <v>169</v>
      </c>
      <c r="B8" s="197" t="s">
        <v>170</v>
      </c>
      <c r="C8" s="197" t="s">
        <v>171</v>
      </c>
      <c r="D8" s="197" t="s">
        <v>172</v>
      </c>
      <c r="E8" s="197" t="s">
        <v>4</v>
      </c>
      <c r="F8" s="194" t="s">
        <v>173</v>
      </c>
    </row>
    <row r="9" spans="1:7" ht="39.950000000000003" customHeight="1" x14ac:dyDescent="0.2">
      <c r="A9" s="54" t="s">
        <v>202</v>
      </c>
      <c r="B9" s="198"/>
      <c r="C9" s="198"/>
      <c r="D9" s="198"/>
      <c r="E9" s="198"/>
      <c r="F9" s="187"/>
    </row>
    <row r="10" spans="1:7" ht="15" customHeight="1" x14ac:dyDescent="0.2">
      <c r="A10" s="188" t="s">
        <v>174</v>
      </c>
      <c r="B10" s="190">
        <v>0</v>
      </c>
      <c r="C10" s="191">
        <v>700</v>
      </c>
      <c r="D10" s="192" t="s">
        <v>175</v>
      </c>
      <c r="E10" s="193">
        <f>SUM(B10*C10)*3</f>
        <v>0</v>
      </c>
      <c r="F10" s="195"/>
    </row>
    <row r="11" spans="1:7" ht="15" customHeight="1" x14ac:dyDescent="0.2">
      <c r="A11" s="189"/>
      <c r="B11" s="190"/>
      <c r="C11" s="191"/>
      <c r="D11" s="192"/>
      <c r="E11" s="193"/>
      <c r="F11" s="196"/>
    </row>
    <row r="12" spans="1:7" ht="15" customHeight="1" x14ac:dyDescent="0.2">
      <c r="A12" s="188" t="s">
        <v>176</v>
      </c>
      <c r="B12" s="190">
        <v>0</v>
      </c>
      <c r="C12" s="191">
        <v>300</v>
      </c>
      <c r="D12" s="192" t="s">
        <v>175</v>
      </c>
      <c r="E12" s="193">
        <f t="shared" ref="E12" si="0">SUM(B12*C12)*3</f>
        <v>0</v>
      </c>
      <c r="F12" s="195"/>
    </row>
    <row r="13" spans="1:7" ht="15.75" customHeight="1" x14ac:dyDescent="0.2">
      <c r="A13" s="189"/>
      <c r="B13" s="190"/>
      <c r="C13" s="191"/>
      <c r="D13" s="192"/>
      <c r="E13" s="193"/>
      <c r="F13" s="196"/>
    </row>
    <row r="14" spans="1:7" ht="15" customHeight="1" x14ac:dyDescent="0.2">
      <c r="A14" s="188" t="s">
        <v>177</v>
      </c>
      <c r="B14" s="190">
        <v>0</v>
      </c>
      <c r="C14" s="191">
        <v>200</v>
      </c>
      <c r="D14" s="192" t="s">
        <v>175</v>
      </c>
      <c r="E14" s="193">
        <f t="shared" ref="E14" si="1">SUM(B14*C14)*3</f>
        <v>0</v>
      </c>
      <c r="F14" s="195" t="s">
        <v>99</v>
      </c>
    </row>
    <row r="15" spans="1:7" ht="15.75" customHeight="1" x14ac:dyDescent="0.2">
      <c r="A15" s="189"/>
      <c r="B15" s="190"/>
      <c r="C15" s="191"/>
      <c r="D15" s="192"/>
      <c r="E15" s="193"/>
      <c r="F15" s="196"/>
    </row>
    <row r="16" spans="1:7" ht="15" customHeight="1" x14ac:dyDescent="0.2">
      <c r="A16" s="188" t="s">
        <v>178</v>
      </c>
      <c r="B16" s="190">
        <v>0</v>
      </c>
      <c r="C16" s="191">
        <v>100</v>
      </c>
      <c r="D16" s="192" t="s">
        <v>175</v>
      </c>
      <c r="E16" s="193">
        <f t="shared" ref="E16" si="2">SUM(B16*C16)*3</f>
        <v>0</v>
      </c>
      <c r="F16" s="195" t="s">
        <v>99</v>
      </c>
    </row>
    <row r="17" spans="1:7" ht="15.75" customHeight="1" x14ac:dyDescent="0.2">
      <c r="A17" s="189"/>
      <c r="B17" s="190"/>
      <c r="C17" s="191"/>
      <c r="D17" s="192"/>
      <c r="E17" s="193"/>
      <c r="F17" s="196"/>
    </row>
    <row r="18" spans="1:7" ht="15" customHeight="1" x14ac:dyDescent="0.2">
      <c r="A18" s="188" t="s">
        <v>179</v>
      </c>
      <c r="B18" s="190">
        <v>0</v>
      </c>
      <c r="C18" s="191">
        <v>700</v>
      </c>
      <c r="D18" s="192" t="s">
        <v>175</v>
      </c>
      <c r="E18" s="193">
        <f t="shared" ref="E18" si="3">SUM(B18*C18)*3</f>
        <v>0</v>
      </c>
      <c r="F18" s="195" t="s">
        <v>99</v>
      </c>
    </row>
    <row r="19" spans="1:7" ht="15.75" customHeight="1" x14ac:dyDescent="0.2">
      <c r="A19" s="189"/>
      <c r="B19" s="190"/>
      <c r="C19" s="191"/>
      <c r="D19" s="192"/>
      <c r="E19" s="193"/>
      <c r="F19" s="196"/>
    </row>
    <row r="20" spans="1:7" ht="15" customHeight="1" x14ac:dyDescent="0.2">
      <c r="A20" s="188" t="s">
        <v>180</v>
      </c>
      <c r="B20" s="190">
        <v>0</v>
      </c>
      <c r="C20" s="191">
        <v>100</v>
      </c>
      <c r="D20" s="192" t="s">
        <v>175</v>
      </c>
      <c r="E20" s="193">
        <f t="shared" ref="E20" si="4">SUM(B20*C20)*3</f>
        <v>0</v>
      </c>
      <c r="F20" s="195" t="s">
        <v>99</v>
      </c>
    </row>
    <row r="21" spans="1:7" ht="15.75" customHeight="1" x14ac:dyDescent="0.2">
      <c r="A21" s="189"/>
      <c r="B21" s="190"/>
      <c r="C21" s="191"/>
      <c r="D21" s="192"/>
      <c r="E21" s="193"/>
      <c r="F21" s="196"/>
    </row>
    <row r="22" spans="1:7" ht="30" customHeight="1" x14ac:dyDescent="0.2">
      <c r="A22" s="56" t="s">
        <v>181</v>
      </c>
      <c r="B22" s="36">
        <v>0</v>
      </c>
      <c r="C22" s="37">
        <v>200</v>
      </c>
      <c r="D22" s="38" t="s">
        <v>175</v>
      </c>
      <c r="E22" s="39">
        <f>SUM(B22*C22)*3</f>
        <v>0</v>
      </c>
      <c r="F22" s="47" t="s">
        <v>99</v>
      </c>
    </row>
    <row r="23" spans="1:7" ht="36.75" customHeight="1" thickBot="1" x14ac:dyDescent="0.25">
      <c r="A23" s="156" t="s">
        <v>182</v>
      </c>
      <c r="B23" s="157"/>
      <c r="C23" s="157"/>
      <c r="D23" s="158"/>
      <c r="E23" s="48">
        <f>SUM(E10:E22)</f>
        <v>0</v>
      </c>
      <c r="F23" s="55"/>
    </row>
    <row r="24" spans="1:7" ht="7.5" customHeight="1" thickBot="1" x14ac:dyDescent="0.25">
      <c r="A24" s="49"/>
      <c r="B24" s="50"/>
      <c r="C24" s="50"/>
      <c r="D24" s="50"/>
      <c r="E24" s="51"/>
      <c r="F24" s="52"/>
      <c r="G24" s="40"/>
    </row>
    <row r="25" spans="1:7" ht="24.95" customHeight="1" x14ac:dyDescent="0.2">
      <c r="A25" s="53" t="s">
        <v>183</v>
      </c>
      <c r="B25" s="197" t="s">
        <v>170</v>
      </c>
      <c r="C25" s="197" t="s">
        <v>171</v>
      </c>
      <c r="D25" s="197" t="s">
        <v>216</v>
      </c>
      <c r="E25" s="197" t="s">
        <v>4</v>
      </c>
      <c r="F25" s="194" t="s">
        <v>173</v>
      </c>
    </row>
    <row r="26" spans="1:7" ht="34.5" customHeight="1" x14ac:dyDescent="0.2">
      <c r="A26" s="54" t="s">
        <v>203</v>
      </c>
      <c r="B26" s="198"/>
      <c r="C26" s="198"/>
      <c r="D26" s="198"/>
      <c r="E26" s="198"/>
      <c r="F26" s="187"/>
    </row>
    <row r="27" spans="1:7" ht="15" customHeight="1" x14ac:dyDescent="0.2">
      <c r="A27" s="188" t="s">
        <v>174</v>
      </c>
      <c r="B27" s="190">
        <v>0</v>
      </c>
      <c r="C27" s="191">
        <v>700</v>
      </c>
      <c r="D27" s="192" t="s">
        <v>175</v>
      </c>
      <c r="E27" s="193">
        <f>SUM(B27*C27)*3</f>
        <v>0</v>
      </c>
      <c r="F27" s="187" t="s">
        <v>99</v>
      </c>
    </row>
    <row r="28" spans="1:7" ht="15" customHeight="1" x14ac:dyDescent="0.2">
      <c r="A28" s="189"/>
      <c r="B28" s="190"/>
      <c r="C28" s="191"/>
      <c r="D28" s="192"/>
      <c r="E28" s="193"/>
      <c r="F28" s="187"/>
    </row>
    <row r="29" spans="1:7" ht="15" customHeight="1" x14ac:dyDescent="0.2">
      <c r="A29" s="188" t="s">
        <v>176</v>
      </c>
      <c r="B29" s="190">
        <v>0</v>
      </c>
      <c r="C29" s="191">
        <v>300</v>
      </c>
      <c r="D29" s="192" t="s">
        <v>175</v>
      </c>
      <c r="E29" s="193">
        <f>SUM(B29*C29)*3</f>
        <v>0</v>
      </c>
      <c r="F29" s="187" t="s">
        <v>99</v>
      </c>
    </row>
    <row r="30" spans="1:7" ht="15.75" customHeight="1" x14ac:dyDescent="0.2">
      <c r="A30" s="189"/>
      <c r="B30" s="190"/>
      <c r="C30" s="191"/>
      <c r="D30" s="192"/>
      <c r="E30" s="193"/>
      <c r="F30" s="187"/>
    </row>
    <row r="31" spans="1:7" ht="15" customHeight="1" x14ac:dyDescent="0.2">
      <c r="A31" s="188" t="s">
        <v>177</v>
      </c>
      <c r="B31" s="190">
        <v>0</v>
      </c>
      <c r="C31" s="191">
        <v>700</v>
      </c>
      <c r="D31" s="192" t="s">
        <v>175</v>
      </c>
      <c r="E31" s="193">
        <f>SUM(B31*C31)*3</f>
        <v>0</v>
      </c>
      <c r="F31" s="187" t="s">
        <v>99</v>
      </c>
    </row>
    <row r="32" spans="1:7" ht="15.75" customHeight="1" x14ac:dyDescent="0.2">
      <c r="A32" s="189"/>
      <c r="B32" s="190"/>
      <c r="C32" s="191"/>
      <c r="D32" s="192"/>
      <c r="E32" s="193"/>
      <c r="F32" s="187"/>
    </row>
    <row r="33" spans="1:6" ht="15" customHeight="1" x14ac:dyDescent="0.2">
      <c r="A33" s="188" t="s">
        <v>178</v>
      </c>
      <c r="B33" s="190">
        <v>0</v>
      </c>
      <c r="C33" s="191">
        <v>100</v>
      </c>
      <c r="D33" s="192" t="s">
        <v>175</v>
      </c>
      <c r="E33" s="193">
        <f>SUM(B33*C33)*3</f>
        <v>0</v>
      </c>
      <c r="F33" s="187" t="s">
        <v>99</v>
      </c>
    </row>
    <row r="34" spans="1:6" ht="15.75" customHeight="1" x14ac:dyDescent="0.2">
      <c r="A34" s="189"/>
      <c r="B34" s="190"/>
      <c r="C34" s="191"/>
      <c r="D34" s="192"/>
      <c r="E34" s="193"/>
      <c r="F34" s="187"/>
    </row>
    <row r="35" spans="1:6" ht="15" customHeight="1" x14ac:dyDescent="0.2">
      <c r="A35" s="188" t="s">
        <v>179</v>
      </c>
      <c r="B35" s="190">
        <v>0</v>
      </c>
      <c r="C35" s="191">
        <v>700</v>
      </c>
      <c r="D35" s="192" t="s">
        <v>175</v>
      </c>
      <c r="E35" s="193">
        <f>SUM(B35*C35)*3</f>
        <v>0</v>
      </c>
      <c r="F35" s="187" t="s">
        <v>99</v>
      </c>
    </row>
    <row r="36" spans="1:6" ht="15.75" customHeight="1" x14ac:dyDescent="0.2">
      <c r="A36" s="189"/>
      <c r="B36" s="190"/>
      <c r="C36" s="191"/>
      <c r="D36" s="192"/>
      <c r="E36" s="193"/>
      <c r="F36" s="187"/>
    </row>
    <row r="37" spans="1:6" ht="15" customHeight="1" x14ac:dyDescent="0.2">
      <c r="A37" s="188" t="s">
        <v>180</v>
      </c>
      <c r="B37" s="190">
        <v>0</v>
      </c>
      <c r="C37" s="191">
        <v>100</v>
      </c>
      <c r="D37" s="192" t="s">
        <v>175</v>
      </c>
      <c r="E37" s="193">
        <f>SUM(B37*C37)*3</f>
        <v>0</v>
      </c>
      <c r="F37" s="187" t="s">
        <v>99</v>
      </c>
    </row>
    <row r="38" spans="1:6" ht="15.75" customHeight="1" x14ac:dyDescent="0.2">
      <c r="A38" s="189"/>
      <c r="B38" s="190"/>
      <c r="C38" s="191"/>
      <c r="D38" s="192"/>
      <c r="E38" s="193"/>
      <c r="F38" s="187"/>
    </row>
    <row r="39" spans="1:6" ht="30" customHeight="1" x14ac:dyDescent="0.2">
      <c r="A39" s="58" t="s">
        <v>181</v>
      </c>
      <c r="B39" s="36">
        <v>0</v>
      </c>
      <c r="C39" s="37">
        <v>200</v>
      </c>
      <c r="D39" s="38" t="s">
        <v>175</v>
      </c>
      <c r="E39" s="57">
        <f>SUM(B39*C39)*3</f>
        <v>0</v>
      </c>
      <c r="F39" s="47" t="s">
        <v>99</v>
      </c>
    </row>
    <row r="40" spans="1:6" ht="34.5" customHeight="1" thickBot="1" x14ac:dyDescent="0.25">
      <c r="A40" s="156" t="s">
        <v>184</v>
      </c>
      <c r="B40" s="157"/>
      <c r="C40" s="157"/>
      <c r="D40" s="158"/>
      <c r="E40" s="48">
        <f>SUM(E27:E39)</f>
        <v>0</v>
      </c>
      <c r="F40" s="55"/>
    </row>
    <row r="41" spans="1:6" s="59" customFormat="1" ht="36" customHeight="1" x14ac:dyDescent="0.25">
      <c r="A41" s="159" t="s">
        <v>204</v>
      </c>
      <c r="B41" s="160"/>
      <c r="C41" s="160"/>
      <c r="D41" s="160"/>
      <c r="E41" s="170">
        <f>SUM(E40,E23)</f>
        <v>0</v>
      </c>
      <c r="F41" s="171"/>
    </row>
    <row r="42" spans="1:6" ht="11.25" customHeight="1" thickBot="1" x14ac:dyDescent="0.3">
      <c r="A42" s="169"/>
      <c r="B42" s="169"/>
      <c r="C42" s="169"/>
      <c r="D42" s="169"/>
      <c r="E42" s="169"/>
      <c r="F42" s="169"/>
    </row>
    <row r="43" spans="1:6" ht="26.25" customHeight="1" thickBot="1" x14ac:dyDescent="0.25">
      <c r="A43" s="184" t="s">
        <v>207</v>
      </c>
      <c r="B43" s="185"/>
      <c r="C43" s="185"/>
      <c r="D43" s="185"/>
      <c r="E43" s="185"/>
      <c r="F43" s="186"/>
    </row>
    <row r="44" spans="1:6" ht="28.5" customHeight="1" x14ac:dyDescent="0.2">
      <c r="A44" s="161" t="s">
        <v>185</v>
      </c>
      <c r="B44" s="164" t="s">
        <v>208</v>
      </c>
      <c r="C44" s="72" t="s">
        <v>186</v>
      </c>
      <c r="D44" s="72" t="s">
        <v>187</v>
      </c>
      <c r="E44" s="172" t="s">
        <v>188</v>
      </c>
      <c r="F44" s="173"/>
    </row>
    <row r="45" spans="1:6" ht="28.5" customHeight="1" x14ac:dyDescent="0.2">
      <c r="A45" s="162"/>
      <c r="B45" s="165"/>
      <c r="C45" s="34" t="s">
        <v>189</v>
      </c>
      <c r="D45" s="34" t="s">
        <v>217</v>
      </c>
      <c r="E45" s="174"/>
      <c r="F45" s="175"/>
    </row>
    <row r="46" spans="1:6" ht="30" customHeight="1" thickBot="1" x14ac:dyDescent="0.25">
      <c r="A46" s="163"/>
      <c r="B46" s="73">
        <v>0</v>
      </c>
      <c r="C46" s="74">
        <f>100%-B46</f>
        <v>1</v>
      </c>
      <c r="D46" s="75">
        <v>5000</v>
      </c>
      <c r="E46" s="176">
        <f>C46*D46</f>
        <v>5000</v>
      </c>
      <c r="F46" s="177"/>
    </row>
    <row r="47" spans="1:6" s="59" customFormat="1" ht="36" customHeight="1" thickBot="1" x14ac:dyDescent="0.3">
      <c r="A47" s="180" t="s">
        <v>205</v>
      </c>
      <c r="B47" s="181"/>
      <c r="C47" s="181"/>
      <c r="D47" s="181"/>
      <c r="E47" s="182">
        <f>E46</f>
        <v>5000</v>
      </c>
      <c r="F47" s="183"/>
    </row>
    <row r="48" spans="1:6" s="59" customFormat="1" ht="14.25" customHeight="1" thickBot="1" x14ac:dyDescent="0.3">
      <c r="A48" s="68"/>
      <c r="B48" s="69"/>
      <c r="C48" s="69"/>
      <c r="D48" s="69"/>
      <c r="E48" s="70"/>
      <c r="F48" s="71"/>
    </row>
    <row r="49" spans="1:6" ht="49.5" customHeight="1" thickBot="1" x14ac:dyDescent="0.3">
      <c r="A49" s="166" t="s">
        <v>206</v>
      </c>
      <c r="B49" s="167"/>
      <c r="C49" s="167"/>
      <c r="D49" s="168"/>
      <c r="E49" s="178">
        <f>SUM(E41,E47)</f>
        <v>5000</v>
      </c>
      <c r="F49" s="179"/>
    </row>
  </sheetData>
  <sheetProtection formatCells="0" formatColumns="0" selectLockedCells="1" selectUnlockedCells="1"/>
  <mergeCells count="103">
    <mergeCell ref="B6:F6"/>
    <mergeCell ref="A1:F1"/>
    <mergeCell ref="A2:F2"/>
    <mergeCell ref="A3:F3"/>
    <mergeCell ref="B4:F4"/>
    <mergeCell ref="B5:F5"/>
    <mergeCell ref="F10:F11"/>
    <mergeCell ref="A7:F7"/>
    <mergeCell ref="B8:B9"/>
    <mergeCell ref="C8:C9"/>
    <mergeCell ref="D8:D9"/>
    <mergeCell ref="E8:E9"/>
    <mergeCell ref="F8:F9"/>
    <mergeCell ref="A10:A11"/>
    <mergeCell ref="B10:B11"/>
    <mergeCell ref="C10:C11"/>
    <mergeCell ref="D10:D11"/>
    <mergeCell ref="E10:E11"/>
    <mergeCell ref="F14:F15"/>
    <mergeCell ref="A12:A13"/>
    <mergeCell ref="B12:B13"/>
    <mergeCell ref="C12:C13"/>
    <mergeCell ref="D12:D13"/>
    <mergeCell ref="E12:E13"/>
    <mergeCell ref="F12:F13"/>
    <mergeCell ref="A14:A15"/>
    <mergeCell ref="B14:B15"/>
    <mergeCell ref="C14:C15"/>
    <mergeCell ref="D14:D15"/>
    <mergeCell ref="E14:E15"/>
    <mergeCell ref="F18:F19"/>
    <mergeCell ref="A16:A17"/>
    <mergeCell ref="B16:B17"/>
    <mergeCell ref="C16:C17"/>
    <mergeCell ref="D16:D17"/>
    <mergeCell ref="E16:E17"/>
    <mergeCell ref="F16:F17"/>
    <mergeCell ref="A18:A19"/>
    <mergeCell ref="B18:B19"/>
    <mergeCell ref="C18:C19"/>
    <mergeCell ref="D18:D19"/>
    <mergeCell ref="E18:E19"/>
    <mergeCell ref="F25:F26"/>
    <mergeCell ref="A20:A21"/>
    <mergeCell ref="B20:B21"/>
    <mergeCell ref="C20:C21"/>
    <mergeCell ref="D20:D21"/>
    <mergeCell ref="E20:E21"/>
    <mergeCell ref="F20:F21"/>
    <mergeCell ref="A23:D23"/>
    <mergeCell ref="B25:B26"/>
    <mergeCell ref="C25:C26"/>
    <mergeCell ref="D25:D26"/>
    <mergeCell ref="E25:E26"/>
    <mergeCell ref="F29:F30"/>
    <mergeCell ref="A27:A28"/>
    <mergeCell ref="B27:B28"/>
    <mergeCell ref="C27:C28"/>
    <mergeCell ref="D27:D28"/>
    <mergeCell ref="E27:E28"/>
    <mergeCell ref="F27:F28"/>
    <mergeCell ref="A29:A30"/>
    <mergeCell ref="B29:B30"/>
    <mergeCell ref="C29:C30"/>
    <mergeCell ref="D29:D30"/>
    <mergeCell ref="E29:E30"/>
    <mergeCell ref="F33:F34"/>
    <mergeCell ref="A31:A32"/>
    <mergeCell ref="B31:B32"/>
    <mergeCell ref="C31:C32"/>
    <mergeCell ref="D31:D32"/>
    <mergeCell ref="E31:E32"/>
    <mergeCell ref="F31:F32"/>
    <mergeCell ref="A33:A34"/>
    <mergeCell ref="B33:B34"/>
    <mergeCell ref="C33:C34"/>
    <mergeCell ref="D33:D34"/>
    <mergeCell ref="E33:E34"/>
    <mergeCell ref="F37:F38"/>
    <mergeCell ref="A35:A36"/>
    <mergeCell ref="B35:B36"/>
    <mergeCell ref="C35:C36"/>
    <mergeCell ref="D35:D36"/>
    <mergeCell ref="E35:E36"/>
    <mergeCell ref="F35:F36"/>
    <mergeCell ref="A37:A38"/>
    <mergeCell ref="B37:B38"/>
    <mergeCell ref="C37:C38"/>
    <mergeCell ref="D37:D38"/>
    <mergeCell ref="E37:E38"/>
    <mergeCell ref="A40:D40"/>
    <mergeCell ref="A41:D41"/>
    <mergeCell ref="A44:A46"/>
    <mergeCell ref="B44:B45"/>
    <mergeCell ref="A49:D49"/>
    <mergeCell ref="A42:F42"/>
    <mergeCell ref="E41:F41"/>
    <mergeCell ref="E44:F45"/>
    <mergeCell ref="E46:F46"/>
    <mergeCell ref="E49:F49"/>
    <mergeCell ref="A47:D47"/>
    <mergeCell ref="E47:F47"/>
    <mergeCell ref="A43:F43"/>
  </mergeCells>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1. Maintenance and Addl Svcs</vt:lpstr>
      <vt:lpstr>2. Maint and Addl Svcs OY 1</vt:lpstr>
      <vt:lpstr>3. Maint and Addl Svcs OY 2</vt:lpstr>
      <vt:lpstr>4. Repair Labor Material Cost</vt:lpstr>
      <vt:lpstr>'1. Maintenance and Addl Svcs'!Print_Area</vt:lpstr>
      <vt:lpstr>'2. Maint and Addl Svcs OY 1'!Print_Area</vt:lpstr>
      <vt:lpstr>'3. Maint and Addl Svcs OY 2'!Print_Area</vt:lpstr>
      <vt:lpstr>'4. Repair Labor Material Cost'!Print_Area</vt:lpstr>
      <vt:lpstr>Summary!Print_Area</vt:lpstr>
    </vt:vector>
  </TitlesOfParts>
  <Company>PGCPS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Jones i</dc:creator>
  <cp:lastModifiedBy>Vera 2 Jones - Capital Programs</cp:lastModifiedBy>
  <cp:lastPrinted>2025-08-26T19:14:58Z</cp:lastPrinted>
  <dcterms:created xsi:type="dcterms:W3CDTF">2023-12-14T15:47:12Z</dcterms:created>
  <dcterms:modified xsi:type="dcterms:W3CDTF">2025-08-26T19:16:27Z</dcterms:modified>
</cp:coreProperties>
</file>